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 tabRatio="732" activeTab="3"/>
  </bookViews>
  <sheets>
    <sheet name="8-9 д" sheetId="15" r:id="rId1"/>
    <sheet name="10-11 д" sheetId="16" r:id="rId2"/>
    <sheet name="8-9 х" sheetId="17" r:id="rId3"/>
    <sheet name="10-11 х" sheetId="18" r:id="rId4"/>
  </sheets>
  <definedNames>
    <definedName name="БД" localSheetId="1">#REF!</definedName>
    <definedName name="БД" localSheetId="3">#REF!</definedName>
    <definedName name="БД" localSheetId="0">#REF!</definedName>
    <definedName name="БД" localSheetId="2">#REF!</definedName>
    <definedName name="БД">#REF!</definedName>
    <definedName name="_xlnm.Print_Area" localSheetId="0">'8-9 д'!$A$1:$Q$52</definedName>
    <definedName name="Члени" localSheetId="1">#REF!</definedName>
    <definedName name="Члени" localSheetId="3">#REF!</definedName>
    <definedName name="Члени" localSheetId="0">#REF!</definedName>
    <definedName name="Члени" localSheetId="2">#REF!</definedName>
    <definedName name="Члени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5" l="1"/>
  <c r="P9" i="15"/>
  <c r="P11" i="15"/>
  <c r="P16" i="15"/>
  <c r="P21" i="15"/>
  <c r="P15" i="15"/>
  <c r="P13" i="15"/>
  <c r="P23" i="15"/>
  <c r="P12" i="15"/>
  <c r="P25" i="15"/>
  <c r="P22" i="15"/>
  <c r="P14" i="15"/>
  <c r="P19" i="15"/>
  <c r="P30" i="15"/>
  <c r="P31" i="15"/>
  <c r="P32" i="15"/>
  <c r="P33" i="15"/>
  <c r="P34" i="15"/>
  <c r="P35" i="15"/>
  <c r="P36" i="15"/>
  <c r="P37" i="15"/>
  <c r="P20" i="15"/>
  <c r="P13" i="16"/>
  <c r="P16" i="18" l="1"/>
  <c r="P15" i="18"/>
  <c r="P12" i="18"/>
  <c r="P9" i="18"/>
  <c r="P11" i="18"/>
  <c r="P14" i="18"/>
  <c r="P10" i="18"/>
  <c r="P13" i="18"/>
  <c r="P8" i="18"/>
  <c r="P21" i="17"/>
  <c r="P17" i="17"/>
  <c r="P12" i="17"/>
  <c r="P10" i="17"/>
  <c r="P11" i="17"/>
  <c r="P15" i="17"/>
  <c r="P14" i="17"/>
  <c r="P13" i="17"/>
  <c r="P8" i="17"/>
  <c r="P16" i="17"/>
  <c r="P20" i="17"/>
  <c r="P19" i="17"/>
  <c r="P9" i="17"/>
  <c r="P18" i="17"/>
  <c r="P12" i="16"/>
  <c r="P10" i="16"/>
  <c r="P11" i="16"/>
  <c r="P8" i="16"/>
  <c r="P14" i="16"/>
  <c r="P9" i="16"/>
  <c r="P8" i="15"/>
  <c r="P17" i="15"/>
  <c r="P26" i="15"/>
  <c r="P28" i="15"/>
  <c r="P27" i="15"/>
  <c r="P18" i="15"/>
  <c r="P29" i="15"/>
  <c r="P10" i="15"/>
</calcChain>
</file>

<file path=xl/sharedStrings.xml><?xml version="1.0" encoding="utf-8"?>
<sst xmlns="http://schemas.openxmlformats.org/spreadsheetml/2006/main" count="439" uniqueCount="230">
  <si>
    <t>Протокол</t>
  </si>
  <si>
    <t>№
з/п</t>
  </si>
  <si>
    <t>Код</t>
  </si>
  <si>
    <t>Прізвище, ім'я та по-батькові</t>
  </si>
  <si>
    <t>Заклад освіти</t>
  </si>
  <si>
    <t>Клас навчання</t>
  </si>
  <si>
    <t>Місце на І етапі</t>
  </si>
  <si>
    <t>Учитель</t>
  </si>
  <si>
    <t>Місце</t>
  </si>
  <si>
    <t>Голова журі:</t>
  </si>
  <si>
    <t>Члени журі:</t>
  </si>
  <si>
    <t>Шифр</t>
  </si>
  <si>
    <t>перевірки робіт учасників ІІ (міського) етапу Всеукраїнської олімпіади з технологій (трудового навчання) 2023-2024 н.р.</t>
  </si>
  <si>
    <t>7 грудня 2023 року</t>
  </si>
  <si>
    <t>Примітка</t>
  </si>
  <si>
    <t>Практичний тур</t>
  </si>
  <si>
    <t>Антонюк Катерина</t>
  </si>
  <si>
    <t>26.10.2006</t>
  </si>
  <si>
    <t>Сарнавська Інна Володимирівна</t>
  </si>
  <si>
    <t>Дата 
народження</t>
  </si>
  <si>
    <t>Скорочення в таблиці: Ф - функціональність, Д - дизайн, ЗД - зєднання деталей, О - оздоблення</t>
  </si>
  <si>
    <t>Комунальний заклад «Вінницький ліцей №33»</t>
  </si>
  <si>
    <t>Чайковська Софія Вікторівна</t>
  </si>
  <si>
    <t>29.07.2010</t>
  </si>
  <si>
    <t>Комунальний заклад «Вінницький ліцей №14»</t>
  </si>
  <si>
    <t>Кушнір Ольга Василівна</t>
  </si>
  <si>
    <t>Безбах Анна Валеріївна</t>
  </si>
  <si>
    <t>22.12.2009</t>
  </si>
  <si>
    <t>Комунальний заклад «Вінницький ліцей №35»</t>
  </si>
  <si>
    <t>Поповська Юлія Володимирівна</t>
  </si>
  <si>
    <t>Блажко Софія Юріївна</t>
  </si>
  <si>
    <t>19.10.2010</t>
  </si>
  <si>
    <t>Шуркіна Лариса Миколаївна</t>
  </si>
  <si>
    <t>Брунь Юлія Іванівна</t>
  </si>
  <si>
    <t>12.01.2010</t>
  </si>
  <si>
    <t>Комунальний заклад «Вінницький ліцей №15»</t>
  </si>
  <si>
    <t>Слюсар Наталія Володимирівна</t>
  </si>
  <si>
    <t>Голубєва Вікторія Миколаївна</t>
  </si>
  <si>
    <t>27.06.2009</t>
  </si>
  <si>
    <t>Герасимчук Надія Вікторівна</t>
  </si>
  <si>
    <t>Дремлюга Максим Олександрович</t>
  </si>
  <si>
    <t>07.02.2010</t>
  </si>
  <si>
    <t>Комунальний заклад «Вінницький ліцей №29»</t>
  </si>
  <si>
    <t>Лоїк Олександр Володимирович</t>
  </si>
  <si>
    <t>Дремлюга Микола Олександрович</t>
  </si>
  <si>
    <t>08.09.2010</t>
  </si>
  <si>
    <t>Комунальний заклад «Вінницький ліцей №9»</t>
  </si>
  <si>
    <t>Задорожна Руслана Алізаманівна</t>
  </si>
  <si>
    <t>Коваль Надія Борисівна</t>
  </si>
  <si>
    <t>04.04.2010</t>
  </si>
  <si>
    <t>Ковальчук Ксенія Вадимівна</t>
  </si>
  <si>
    <t>31.01.2009</t>
  </si>
  <si>
    <t>Комунальний заклад «Вінницький ліцей №23»</t>
  </si>
  <si>
    <t>Демченко Роксолана Іванівна</t>
  </si>
  <si>
    <t>Конецул Тимур Олександрович</t>
  </si>
  <si>
    <t>24.06.2010</t>
  </si>
  <si>
    <t>Романенко Віталій Володимирович</t>
  </si>
  <si>
    <t>Мельниченко Ірина Сергіївна</t>
  </si>
  <si>
    <t>26.01.2010</t>
  </si>
  <si>
    <t>Грабова Олена Євгеніївна</t>
  </si>
  <si>
    <t>Нехаєнко Аліса Олександрівна</t>
  </si>
  <si>
    <t>17.03.2010</t>
  </si>
  <si>
    <t>Корольова Алла Лазарівна</t>
  </si>
  <si>
    <t>Підреза Владислав Олегович</t>
  </si>
  <si>
    <t>14.07.2009</t>
  </si>
  <si>
    <t>Комунальний заклад «Вінницький ліцей №11»</t>
  </si>
  <si>
    <t>Вайс Вікторія Валеріївна</t>
  </si>
  <si>
    <t>Федчишина Ірина Олександрівна</t>
  </si>
  <si>
    <t>28.07.2010</t>
  </si>
  <si>
    <t>Комунальний заклад «Малокрушлинецький ліцей 
Вінницького району Вінницької області»</t>
  </si>
  <si>
    <t>Комунальний заклад «Вінницький ліцей №30 
імені Тараса Шевченка»</t>
  </si>
  <si>
    <t>Комунальний заклад «Вінницько-Хутірський 
ліцей Вінницького району Вінницької області»</t>
  </si>
  <si>
    <t>Приватний дитиноцентричний заклад загальної 
середньої освіти І-ІІІ ступенів «Хаб Скул»</t>
  </si>
  <si>
    <t xml:space="preserve">Скорочення в таблиці: Ф - функціональність, Д - дизайн, ЗД - зєднання деталей, О - оздоблення </t>
  </si>
  <si>
    <t>Ф
(30)</t>
  </si>
  <si>
    <t>Тест
(60)</t>
  </si>
  <si>
    <t>Д
(30)</t>
  </si>
  <si>
    <t>ЗД
(30)</t>
  </si>
  <si>
    <t>О
(30)</t>
  </si>
  <si>
    <t>Сума балів
(180)</t>
  </si>
  <si>
    <t>13.06.2009</t>
  </si>
  <si>
    <t>16.09.2008</t>
  </si>
  <si>
    <t>Саєнко Наталія Павлівна</t>
  </si>
  <si>
    <t>Богомаз Назар Сергійович</t>
  </si>
  <si>
    <t>07.10.2008</t>
  </si>
  <si>
    <t>Комунальний заклад «Вінницький ліцей №32»</t>
  </si>
  <si>
    <t>Кунах Ганна Іванівна</t>
  </si>
  <si>
    <t>Гаврілов Ілля Дмитрович</t>
  </si>
  <si>
    <t>12.08.2008</t>
  </si>
  <si>
    <t>Комунальний заклад «Вінницький ліцей №12»</t>
  </si>
  <si>
    <t>Півень Сергій Станіславович</t>
  </si>
  <si>
    <t>Грицюк Олександр Сергійович</t>
  </si>
  <si>
    <t>15.06.2008</t>
  </si>
  <si>
    <t>Комунальний заклад «Вінницький ліцей №36»</t>
  </si>
  <si>
    <t>Ковтун Валерій Олександрович</t>
  </si>
  <si>
    <t>Денисов Іларіон Олегович</t>
  </si>
  <si>
    <t>14.03.2008</t>
  </si>
  <si>
    <t>Комунальний заклад «Вінницький ліцей №34»</t>
  </si>
  <si>
    <t>Лещук Роман Миколайович</t>
  </si>
  <si>
    <t>Денисюк Дмитро Сергійович</t>
  </si>
  <si>
    <t>16.11.2008</t>
  </si>
  <si>
    <t>Деревлюк Поліна Олександрівна</t>
  </si>
  <si>
    <t>11.07.2008</t>
  </si>
  <si>
    <t>Комунальний заклад «Вінницький ліцей №13»</t>
  </si>
  <si>
    <t>Боднар Ніна Андріївна</t>
  </si>
  <si>
    <t>Дзісь Катерина Олегівна</t>
  </si>
  <si>
    <t>22.12.2008</t>
  </si>
  <si>
    <t>Комунальний заклад «Вінницький ліцей №2»</t>
  </si>
  <si>
    <t>Тихоненко Галина Олегівна</t>
  </si>
  <si>
    <t>Ковальов Артем Андрійович</t>
  </si>
  <si>
    <t>30.08.2008</t>
  </si>
  <si>
    <t>Комунальний заклад «Вінницький ліцей №18»</t>
  </si>
  <si>
    <t>Галушко Віктор Іванович</t>
  </si>
  <si>
    <t>Костецька Валерія Олегівна</t>
  </si>
  <si>
    <t>21.01.2009</t>
  </si>
  <si>
    <t>Парфенюк Анна Василівна</t>
  </si>
  <si>
    <t>17.06.2009</t>
  </si>
  <si>
    <t>Вусик Володимир Іванович</t>
  </si>
  <si>
    <t>Ляшук Артем Валерійович</t>
  </si>
  <si>
    <t>06.03.2009</t>
  </si>
  <si>
    <t>Іващенко Світлана Андріївна</t>
  </si>
  <si>
    <t>Манжос Богдан Сергійович</t>
  </si>
  <si>
    <t>28.08.2009</t>
  </si>
  <si>
    <t>Коваленко Олег Констянтинович</t>
  </si>
  <si>
    <t>Небава Олександра Юріївна</t>
  </si>
  <si>
    <t>10.07.2008</t>
  </si>
  <si>
    <t>Вакуленко Жанна Андріївна</t>
  </si>
  <si>
    <t>Паламарчук Софія Сергіївна</t>
  </si>
  <si>
    <t>17.04.2009</t>
  </si>
  <si>
    <t>Сінькова Марія Валеріївна</t>
  </si>
  <si>
    <t>Попова Софія Денисівна</t>
  </si>
  <si>
    <t>15.10.2008</t>
  </si>
  <si>
    <t>Ромигайло Аліна Миколаївна</t>
  </si>
  <si>
    <t>25.10.2008</t>
  </si>
  <si>
    <t>Вовк Ірина Анатоліївна</t>
  </si>
  <si>
    <t>Семенюк Анастасія Миколаївна</t>
  </si>
  <si>
    <t>06.06.2009</t>
  </si>
  <si>
    <t>Комунальний заклад «Вінницький ліцей №20»</t>
  </si>
  <si>
    <t>Парамзіна Світлана Василівна</t>
  </si>
  <si>
    <t>Семенюк Вікторія Юріївна</t>
  </si>
  <si>
    <t>30.12.2008</t>
  </si>
  <si>
    <t>Слаблюк Валерія Віталіївна</t>
  </si>
  <si>
    <t>18.06.2008</t>
  </si>
  <si>
    <t>Петрук Ірина Григорівна</t>
  </si>
  <si>
    <t>Столяренко Софія Віталіївна</t>
  </si>
  <si>
    <t>01.01.2009</t>
  </si>
  <si>
    <t>Коровецька Ольга Вікторівна</t>
  </si>
  <si>
    <t>Тімощенко Катерина Олександрівна</t>
  </si>
  <si>
    <t>06.01.2009</t>
  </si>
  <si>
    <t>Граніч Юлія Анатоліївна</t>
  </si>
  <si>
    <t>Тітаренко Анастасія Романівна</t>
  </si>
  <si>
    <t>26.07.2009</t>
  </si>
  <si>
    <t>Тарасенко Тетяна Олексіївна</t>
  </si>
  <si>
    <t>21.06.2009</t>
  </si>
  <si>
    <t>Тимощук Діана Олександрівна</t>
  </si>
  <si>
    <t>02.07.2009</t>
  </si>
  <si>
    <t>Троянчук Вероніка Віталіївна</t>
  </si>
  <si>
    <t>25.02.2009</t>
  </si>
  <si>
    <t>Мазай Тетяна Іванівна</t>
  </si>
  <si>
    <t>Фігурська Валерія Анатоліївна</t>
  </si>
  <si>
    <t>13.10.2008</t>
  </si>
  <si>
    <t>Маліцька Алла Петрівна</t>
  </si>
  <si>
    <t>Шибіцький Олексій Вікторович</t>
  </si>
  <si>
    <t>23.09.2008</t>
  </si>
  <si>
    <t>Авдосьєва-Куклінська Ірина Володимирівна</t>
  </si>
  <si>
    <t>Яковець Софія Ігорівна</t>
  </si>
  <si>
    <t>09.06.2009</t>
  </si>
  <si>
    <t>Арсеєнко Валентина Василівна</t>
  </si>
  <si>
    <t>Биковська Анастасія Андріївна</t>
  </si>
  <si>
    <t>22.01.2008</t>
  </si>
  <si>
    <t>Войтенко Ілля Олександрович</t>
  </si>
  <si>
    <t>23.03.2008</t>
  </si>
  <si>
    <t>Луп'як Дмитро Миколайович</t>
  </si>
  <si>
    <t>Гараєв Ніхат заур огли</t>
  </si>
  <si>
    <t>29.08.2008</t>
  </si>
  <si>
    <t>Кравчук Вадим Володимирович</t>
  </si>
  <si>
    <t>06.12.2007</t>
  </si>
  <si>
    <t>Малінський Дмитро Васильович</t>
  </si>
  <si>
    <t>23.09.2007</t>
  </si>
  <si>
    <t>Сваричевський Юрій Андрійович</t>
  </si>
  <si>
    <t>05.10.2007</t>
  </si>
  <si>
    <t>Учениця 9-го класу</t>
  </si>
  <si>
    <t>Бугайов Олексій Сергійович</t>
  </si>
  <si>
    <t>19.01.2007</t>
  </si>
  <si>
    <t>Гайдаш Катерина Сергіївна</t>
  </si>
  <si>
    <t>03.03.2007</t>
  </si>
  <si>
    <t>Горобчук Владислав Олександрович</t>
  </si>
  <si>
    <t>09.10.2006</t>
  </si>
  <si>
    <t>Домішкан Олександр Олегович</t>
  </si>
  <si>
    <t>22.08.2006</t>
  </si>
  <si>
    <t>Мартинюк Ростислав Миколайович</t>
  </si>
  <si>
    <t>03.09.2006</t>
  </si>
  <si>
    <t>Сіденко Наталя Миколаївна</t>
  </si>
  <si>
    <t>Рибачок Єлизавета Ярославівна</t>
  </si>
  <si>
    <t>12.03.2007</t>
  </si>
  <si>
    <t>Шевчук Любов Вікторівна</t>
  </si>
  <si>
    <t>Солецька Марія Юріївна</t>
  </si>
  <si>
    <t>03.12.2006</t>
  </si>
  <si>
    <t>Федик Святослав Сергійович</t>
  </si>
  <si>
    <t>06.10.2005</t>
  </si>
  <si>
    <t>Вансович Дар'я Валеріївна</t>
  </si>
  <si>
    <t>Комунальний заклад «Вінницький гуманітарний 
ліцей №1 імені М.І.Пирогова»</t>
  </si>
  <si>
    <t>Комунальний заклад «Писарівський ліцей 
Вінницького району Вінницької області»</t>
  </si>
  <si>
    <t>Виконуватиме 
завдання за 10 клас</t>
  </si>
  <si>
    <t>Гумен Марія Дем'янівна</t>
  </si>
  <si>
    <t>Комунальний заклад «Вінницький ліцей №4 
ім. Д.І. Менделєєва»</t>
  </si>
  <si>
    <t>Комунальний заклад «Вінницький ліцей №4»</t>
  </si>
  <si>
    <t>Лук'янов Андрій Олександрович</t>
  </si>
  <si>
    <t>Ф
(10)</t>
  </si>
  <si>
    <t>Скорочення в таблиці: Ф - функціональність, Д - дизайн, В - виготовлення (з'єднання деталей), О - оздоблення</t>
  </si>
  <si>
    <t>О
(20)</t>
  </si>
  <si>
    <t>В
(60)</t>
  </si>
  <si>
    <t>Біліченко Катерина Андріївна</t>
  </si>
  <si>
    <t>8-9 клас (дівчатка)</t>
  </si>
  <si>
    <t>10-11 клас (дівчатка)</t>
  </si>
  <si>
    <t>8-9 клас (хлопці)</t>
  </si>
  <si>
    <t>10-11 клас (хлопці)</t>
  </si>
  <si>
    <t>Юрчук Ірина Анатоліївна</t>
  </si>
  <si>
    <t xml:space="preserve">Нечипорук Наталія Володимирівна </t>
  </si>
  <si>
    <t>Панчук Ольга Станіславівна</t>
  </si>
  <si>
    <t>Грабова Олена Євгенівна</t>
  </si>
  <si>
    <t>____________</t>
  </si>
  <si>
    <t>Луп’як Дмитро Миколайович</t>
  </si>
  <si>
    <t>Заєць Володимир Борисович</t>
  </si>
  <si>
    <t>В
(35)</t>
  </si>
  <si>
    <t>О
(45)</t>
  </si>
  <si>
    <t>Комунальний заклад «Вінницький гуманітарний ліцей №1 імені М.І.Пирогова»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</si>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</sst>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sz val="24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204"/>
      <scheme val="maj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8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6B4B4"/>
        <bgColor rgb="FFE6B4B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14999847407452621"/>
        <bgColor rgb="FFC8C8C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79998168889431442"/>
        <bgColor rgb="FFC8C8C8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Fill="0" applyProtection="0"/>
  </cellStyleXfs>
  <cellXfs count="49">
    <xf numFmtId="0" fontId="0" fillId="0" borderId="0" xfId="0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2" fillId="0" borderId="0" xfId="0" applyFont="1"/>
    <xf numFmtId="0" fontId="13" fillId="0" borderId="0" xfId="0" applyFont="1" applyBorder="1" applyAlignment="1">
      <alignment vertic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 summaryRight="0"/>
  </sheetPr>
  <dimension ref="A1:Q51"/>
  <sheetViews>
    <sheetView zoomScale="115" zoomScaleNormal="115" workbookViewId="0">
      <selection activeCell="R15" sqref="R15"/>
    </sheetView>
  </sheetViews>
  <sheetFormatPr defaultColWidth="14.42578125" defaultRowHeight="15.75" customHeight="1" x14ac:dyDescent="0.2"/>
  <cols>
    <col min="1" max="1" width="4.42578125" style="19" customWidth="1"/>
    <col min="2" max="2" width="4.42578125" style="19" bestFit="1" customWidth="1"/>
    <col min="3" max="3" width="6.7109375" style="19" bestFit="1" customWidth="1"/>
    <col min="4" max="4" width="31.140625" style="19" customWidth="1"/>
    <col min="5" max="5" width="14.5703125" style="19" customWidth="1"/>
    <col min="6" max="6" width="44.42578125" style="19" customWidth="1"/>
    <col min="7" max="7" width="8.5703125" style="19" customWidth="1"/>
    <col min="8" max="8" width="7.28515625" style="19" customWidth="1"/>
    <col min="9" max="9" width="9.42578125" style="19" hidden="1" customWidth="1"/>
    <col min="10" max="10" width="30.140625" style="19" customWidth="1"/>
    <col min="11" max="11" width="7.42578125" style="19" customWidth="1"/>
    <col min="12" max="15" width="5.85546875" style="19" customWidth="1"/>
    <col min="16" max="17" width="8.7109375" style="19" customWidth="1"/>
    <col min="18" max="16384" width="14.42578125" style="19"/>
  </cols>
  <sheetData>
    <row r="1" spans="1:17" ht="30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3.25" x14ac:dyDescent="0.2">
      <c r="A2" s="40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3.25" x14ac:dyDescent="0.2">
      <c r="A3" s="40" t="s">
        <v>213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3.25" x14ac:dyDescent="0.2">
      <c r="A4" s="40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2.75" x14ac:dyDescent="0.2">
      <c r="A5" s="41" t="s">
        <v>209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45" customHeight="1" x14ac:dyDescent="0.2">
      <c r="A6" s="36" t="s">
        <v>1</v>
      </c>
      <c r="B6" s="36" t="s">
        <v>2</v>
      </c>
      <c r="C6" s="36" t="s">
        <v>11</v>
      </c>
      <c r="D6" s="36" t="s">
        <v>3</v>
      </c>
      <c r="E6" s="36" t="s">
        <v>19</v>
      </c>
      <c r="F6" s="36" t="s">
        <v>4</v>
      </c>
      <c r="G6" s="47" t="s">
        <v>5</v>
      </c>
      <c r="H6" s="36" t="s">
        <v>6</v>
      </c>
      <c r="I6" s="36" t="s">
        <v>14</v>
      </c>
      <c r="J6" s="36" t="s">
        <v>7</v>
      </c>
      <c r="K6" s="36" t="s">
        <v>75</v>
      </c>
      <c r="L6" s="37" t="s">
        <v>15</v>
      </c>
      <c r="M6" s="37"/>
      <c r="N6" s="37"/>
      <c r="O6" s="37"/>
      <c r="P6" s="43" t="s">
        <v>79</v>
      </c>
      <c r="Q6" s="45" t="s">
        <v>8</v>
      </c>
    </row>
    <row r="7" spans="1:17" ht="30.75" customHeight="1" x14ac:dyDescent="0.2">
      <c r="A7" s="37"/>
      <c r="B7" s="37"/>
      <c r="C7" s="37"/>
      <c r="D7" s="37"/>
      <c r="E7" s="37"/>
      <c r="F7" s="37"/>
      <c r="G7" s="48"/>
      <c r="H7" s="37"/>
      <c r="I7" s="36"/>
      <c r="J7" s="37"/>
      <c r="K7" s="36"/>
      <c r="L7" s="18" t="s">
        <v>208</v>
      </c>
      <c r="M7" s="18" t="s">
        <v>76</v>
      </c>
      <c r="N7" s="18" t="s">
        <v>224</v>
      </c>
      <c r="O7" s="18" t="s">
        <v>225</v>
      </c>
      <c r="P7" s="44"/>
      <c r="Q7" s="46"/>
    </row>
    <row r="8" spans="1:17" ht="15" customHeight="1" x14ac:dyDescent="0.2">
      <c r="A8" s="11">
        <v>1</v>
      </c>
      <c r="B8" s="9"/>
      <c r="C8" s="9">
        <v>14</v>
      </c>
      <c r="D8" s="12" t="s">
        <v>105</v>
      </c>
      <c r="E8" s="6" t="s">
        <v>106</v>
      </c>
      <c r="F8" s="33" t="s">
        <v>107</v>
      </c>
      <c r="G8" s="6">
        <v>9</v>
      </c>
      <c r="H8" s="6">
        <v>1</v>
      </c>
      <c r="I8" s="6"/>
      <c r="J8" s="12" t="s">
        <v>108</v>
      </c>
      <c r="K8" s="11">
        <v>57</v>
      </c>
      <c r="L8" s="11">
        <v>9.3000000000000007</v>
      </c>
      <c r="M8" s="11">
        <v>26.9</v>
      </c>
      <c r="N8" s="11">
        <v>31</v>
      </c>
      <c r="O8" s="11">
        <v>33.5</v>
      </c>
      <c r="P8" s="5">
        <f t="shared" ref="P8:P37" si="0">SUM(K8:O8)</f>
        <v>157.69999999999999</v>
      </c>
      <c r="Q8" s="9" t="s">
        <v>227</v>
      </c>
    </row>
    <row r="9" spans="1:17" s="10" customFormat="1" ht="15" customHeight="1" x14ac:dyDescent="0.2">
      <c r="A9" s="11">
        <v>2</v>
      </c>
      <c r="B9" s="9"/>
      <c r="C9" s="9">
        <v>15</v>
      </c>
      <c r="D9" s="12" t="s">
        <v>135</v>
      </c>
      <c r="E9" s="6" t="s">
        <v>136</v>
      </c>
      <c r="F9" s="33" t="s">
        <v>137</v>
      </c>
      <c r="G9" s="6">
        <v>9</v>
      </c>
      <c r="H9" s="6">
        <v>1</v>
      </c>
      <c r="I9" s="6"/>
      <c r="J9" s="12" t="s">
        <v>138</v>
      </c>
      <c r="K9" s="11">
        <v>47</v>
      </c>
      <c r="L9" s="11">
        <v>10</v>
      </c>
      <c r="M9" s="11">
        <v>28.5</v>
      </c>
      <c r="N9" s="11">
        <v>31.6</v>
      </c>
      <c r="O9" s="11">
        <v>40.1</v>
      </c>
      <c r="P9" s="5">
        <f t="shared" si="0"/>
        <v>157.19999999999999</v>
      </c>
      <c r="Q9" s="9" t="s">
        <v>227</v>
      </c>
    </row>
    <row r="10" spans="1:17" s="10" customFormat="1" ht="15" customHeight="1" x14ac:dyDescent="0.2">
      <c r="A10" s="11">
        <v>3</v>
      </c>
      <c r="B10" s="9"/>
      <c r="C10" s="9">
        <v>11</v>
      </c>
      <c r="D10" s="8" t="s">
        <v>48</v>
      </c>
      <c r="E10" s="6" t="s">
        <v>49</v>
      </c>
      <c r="F10" s="33" t="s">
        <v>35</v>
      </c>
      <c r="G10" s="6">
        <v>8</v>
      </c>
      <c r="H10" s="6">
        <v>1</v>
      </c>
      <c r="I10" s="8"/>
      <c r="J10" s="32" t="s">
        <v>36</v>
      </c>
      <c r="K10" s="11">
        <v>43</v>
      </c>
      <c r="L10" s="11">
        <v>10</v>
      </c>
      <c r="M10" s="11">
        <v>28.8</v>
      </c>
      <c r="N10" s="11">
        <v>27.9</v>
      </c>
      <c r="O10" s="11">
        <v>39.9</v>
      </c>
      <c r="P10" s="5">
        <f t="shared" si="0"/>
        <v>149.6</v>
      </c>
      <c r="Q10" s="9" t="s">
        <v>228</v>
      </c>
    </row>
    <row r="11" spans="1:17" s="10" customFormat="1" ht="15" customHeight="1" x14ac:dyDescent="0.2">
      <c r="A11" s="11">
        <v>4</v>
      </c>
      <c r="B11" s="9"/>
      <c r="C11" s="9">
        <v>16</v>
      </c>
      <c r="D11" s="8" t="s">
        <v>50</v>
      </c>
      <c r="E11" s="6" t="s">
        <v>51</v>
      </c>
      <c r="F11" s="33" t="s">
        <v>52</v>
      </c>
      <c r="G11" s="6">
        <v>8</v>
      </c>
      <c r="H11" s="6">
        <v>1</v>
      </c>
      <c r="I11" s="8"/>
      <c r="J11" s="32" t="s">
        <v>53</v>
      </c>
      <c r="K11" s="11">
        <v>47</v>
      </c>
      <c r="L11" s="11">
        <v>9.8000000000000007</v>
      </c>
      <c r="M11" s="11">
        <v>24.8</v>
      </c>
      <c r="N11" s="11">
        <v>30.4</v>
      </c>
      <c r="O11" s="11">
        <v>35.5</v>
      </c>
      <c r="P11" s="5">
        <f t="shared" si="0"/>
        <v>147.5</v>
      </c>
      <c r="Q11" s="9" t="s">
        <v>228</v>
      </c>
    </row>
    <row r="12" spans="1:17" s="10" customFormat="1" ht="15" customHeight="1" x14ac:dyDescent="0.2">
      <c r="A12" s="11">
        <v>5</v>
      </c>
      <c r="B12" s="9"/>
      <c r="C12" s="9">
        <v>22</v>
      </c>
      <c r="D12" s="8" t="s">
        <v>37</v>
      </c>
      <c r="E12" s="6" t="s">
        <v>38</v>
      </c>
      <c r="F12" s="33" t="s">
        <v>21</v>
      </c>
      <c r="G12" s="6">
        <v>8</v>
      </c>
      <c r="H12" s="6">
        <v>1</v>
      </c>
      <c r="I12" s="8"/>
      <c r="J12" s="32" t="s">
        <v>39</v>
      </c>
      <c r="K12" s="11">
        <v>52</v>
      </c>
      <c r="L12" s="11">
        <v>10</v>
      </c>
      <c r="M12" s="11">
        <v>26.9</v>
      </c>
      <c r="N12" s="11">
        <v>27.3</v>
      </c>
      <c r="O12" s="11">
        <v>28.3</v>
      </c>
      <c r="P12" s="5">
        <f t="shared" si="0"/>
        <v>144.5</v>
      </c>
      <c r="Q12" s="9" t="s">
        <v>229</v>
      </c>
    </row>
    <row r="13" spans="1:17" s="10" customFormat="1" ht="15" customHeight="1" x14ac:dyDescent="0.2">
      <c r="A13" s="11">
        <v>6</v>
      </c>
      <c r="B13" s="9"/>
      <c r="C13" s="9">
        <v>20</v>
      </c>
      <c r="D13" s="17" t="s">
        <v>212</v>
      </c>
      <c r="E13" s="6" t="s">
        <v>81</v>
      </c>
      <c r="F13" s="33" t="s">
        <v>21</v>
      </c>
      <c r="G13" s="6">
        <v>9</v>
      </c>
      <c r="H13" s="6">
        <v>1</v>
      </c>
      <c r="I13" s="6"/>
      <c r="J13" s="12" t="s">
        <v>82</v>
      </c>
      <c r="K13" s="11">
        <v>47</v>
      </c>
      <c r="L13" s="11">
        <v>10</v>
      </c>
      <c r="M13" s="11">
        <v>25.6</v>
      </c>
      <c r="N13" s="11">
        <v>30</v>
      </c>
      <c r="O13" s="11">
        <v>30.8</v>
      </c>
      <c r="P13" s="5">
        <f t="shared" si="0"/>
        <v>143.4</v>
      </c>
      <c r="Q13" s="9" t="s">
        <v>229</v>
      </c>
    </row>
    <row r="14" spans="1:17" s="10" customFormat="1" ht="15" customHeight="1" x14ac:dyDescent="0.2">
      <c r="A14" s="11">
        <v>7</v>
      </c>
      <c r="B14" s="9"/>
      <c r="C14" s="9">
        <v>26</v>
      </c>
      <c r="D14" s="8" t="s">
        <v>57</v>
      </c>
      <c r="E14" s="6" t="s">
        <v>58</v>
      </c>
      <c r="F14" s="34" t="s">
        <v>71</v>
      </c>
      <c r="G14" s="6">
        <v>8</v>
      </c>
      <c r="H14" s="6">
        <v>1</v>
      </c>
      <c r="I14" s="8"/>
      <c r="J14" s="32" t="s">
        <v>59</v>
      </c>
      <c r="K14" s="11">
        <v>47</v>
      </c>
      <c r="L14" s="11">
        <v>10</v>
      </c>
      <c r="M14" s="11">
        <v>25</v>
      </c>
      <c r="N14" s="11">
        <v>30.9</v>
      </c>
      <c r="O14" s="11">
        <v>28.1</v>
      </c>
      <c r="P14" s="5">
        <f t="shared" si="0"/>
        <v>141</v>
      </c>
      <c r="Q14" s="9" t="s">
        <v>229</v>
      </c>
    </row>
    <row r="15" spans="1:17" s="10" customFormat="1" ht="15" customHeight="1" x14ac:dyDescent="0.2">
      <c r="A15" s="11">
        <v>8</v>
      </c>
      <c r="B15" s="9"/>
      <c r="C15" s="9">
        <v>19</v>
      </c>
      <c r="D15" s="12" t="s">
        <v>156</v>
      </c>
      <c r="E15" s="6" t="s">
        <v>157</v>
      </c>
      <c r="F15" s="33" t="s">
        <v>85</v>
      </c>
      <c r="G15" s="6">
        <v>9</v>
      </c>
      <c r="H15" s="6">
        <v>1</v>
      </c>
      <c r="I15" s="6"/>
      <c r="J15" s="12" t="s">
        <v>158</v>
      </c>
      <c r="K15" s="11">
        <v>41</v>
      </c>
      <c r="L15" s="11">
        <v>9.5</v>
      </c>
      <c r="M15" s="11">
        <v>26</v>
      </c>
      <c r="N15" s="11">
        <v>25.5</v>
      </c>
      <c r="O15" s="11">
        <v>38.5</v>
      </c>
      <c r="P15" s="5">
        <f t="shared" si="0"/>
        <v>140.5</v>
      </c>
      <c r="Q15" s="9" t="s">
        <v>229</v>
      </c>
    </row>
    <row r="16" spans="1:17" s="10" customFormat="1" ht="15" customHeight="1" x14ac:dyDescent="0.2">
      <c r="A16" s="11">
        <v>9</v>
      </c>
      <c r="B16" s="9"/>
      <c r="C16" s="9">
        <v>17</v>
      </c>
      <c r="D16" s="12" t="s">
        <v>124</v>
      </c>
      <c r="E16" s="6" t="s">
        <v>125</v>
      </c>
      <c r="F16" s="33" t="s">
        <v>42</v>
      </c>
      <c r="G16" s="6">
        <v>9</v>
      </c>
      <c r="H16" s="6">
        <v>1</v>
      </c>
      <c r="I16" s="6"/>
      <c r="J16" s="12" t="s">
        <v>126</v>
      </c>
      <c r="K16" s="11">
        <v>37</v>
      </c>
      <c r="L16" s="11">
        <v>9.4</v>
      </c>
      <c r="M16" s="11">
        <v>26.6</v>
      </c>
      <c r="N16" s="11">
        <v>30.1</v>
      </c>
      <c r="O16" s="11">
        <v>36.799999999999997</v>
      </c>
      <c r="P16" s="5">
        <f t="shared" si="0"/>
        <v>139.89999999999998</v>
      </c>
      <c r="Q16" s="9" t="s">
        <v>229</v>
      </c>
    </row>
    <row r="17" spans="1:17" s="10" customFormat="1" ht="15" customHeight="1" x14ac:dyDescent="0.2">
      <c r="A17" s="11">
        <v>10</v>
      </c>
      <c r="B17" s="9"/>
      <c r="C17" s="9">
        <v>9</v>
      </c>
      <c r="D17" s="12" t="s">
        <v>139</v>
      </c>
      <c r="E17" s="6" t="s">
        <v>140</v>
      </c>
      <c r="F17" s="33" t="s">
        <v>35</v>
      </c>
      <c r="G17" s="6">
        <v>9</v>
      </c>
      <c r="H17" s="6">
        <v>1</v>
      </c>
      <c r="I17" s="6"/>
      <c r="J17" s="12" t="s">
        <v>36</v>
      </c>
      <c r="K17" s="11">
        <v>33</v>
      </c>
      <c r="L17" s="11">
        <v>6</v>
      </c>
      <c r="M17" s="11">
        <v>28.8</v>
      </c>
      <c r="N17" s="11">
        <v>34.4</v>
      </c>
      <c r="O17" s="11">
        <v>37.6</v>
      </c>
      <c r="P17" s="5">
        <f t="shared" si="0"/>
        <v>139.79999999999998</v>
      </c>
      <c r="Q17" s="9" t="s">
        <v>229</v>
      </c>
    </row>
    <row r="18" spans="1:17" s="10" customFormat="1" ht="15" customHeight="1" x14ac:dyDescent="0.2">
      <c r="A18" s="11">
        <v>11</v>
      </c>
      <c r="B18" s="9"/>
      <c r="C18" s="9">
        <v>2</v>
      </c>
      <c r="D18" s="12" t="s">
        <v>130</v>
      </c>
      <c r="E18" s="6" t="s">
        <v>131</v>
      </c>
      <c r="F18" s="34" t="s">
        <v>206</v>
      </c>
      <c r="G18" s="6">
        <v>9</v>
      </c>
      <c r="H18" s="6">
        <v>1</v>
      </c>
      <c r="I18" s="6"/>
      <c r="J18" s="12" t="s">
        <v>18</v>
      </c>
      <c r="K18" s="11">
        <v>47</v>
      </c>
      <c r="L18" s="11">
        <v>5.0999999999999996</v>
      </c>
      <c r="M18" s="11">
        <v>25.6</v>
      </c>
      <c r="N18" s="11">
        <v>25.3</v>
      </c>
      <c r="O18" s="11">
        <v>33.5</v>
      </c>
      <c r="P18" s="5">
        <f t="shared" si="0"/>
        <v>136.5</v>
      </c>
      <c r="Q18" s="9"/>
    </row>
    <row r="19" spans="1:17" ht="15" customHeight="1" x14ac:dyDescent="0.2">
      <c r="A19" s="11">
        <v>12</v>
      </c>
      <c r="B19" s="9"/>
      <c r="C19" s="9">
        <v>30</v>
      </c>
      <c r="D19" s="8" t="s">
        <v>60</v>
      </c>
      <c r="E19" s="6" t="s">
        <v>61</v>
      </c>
      <c r="F19" s="34" t="s">
        <v>72</v>
      </c>
      <c r="G19" s="6">
        <v>8</v>
      </c>
      <c r="H19" s="6">
        <v>1</v>
      </c>
      <c r="I19" s="8"/>
      <c r="J19" s="32" t="s">
        <v>62</v>
      </c>
      <c r="K19" s="11">
        <v>35</v>
      </c>
      <c r="L19" s="11">
        <v>10</v>
      </c>
      <c r="M19" s="11">
        <v>27.5</v>
      </c>
      <c r="N19" s="11">
        <v>29.9</v>
      </c>
      <c r="O19" s="11">
        <v>33.799999999999997</v>
      </c>
      <c r="P19" s="5">
        <f t="shared" si="0"/>
        <v>136.19999999999999</v>
      </c>
      <c r="Q19" s="9"/>
    </row>
    <row r="20" spans="1:17" ht="15" customHeight="1" x14ac:dyDescent="0.2">
      <c r="A20" s="11">
        <v>13</v>
      </c>
      <c r="B20" s="9"/>
      <c r="C20" s="9">
        <v>13</v>
      </c>
      <c r="D20" s="12" t="s">
        <v>159</v>
      </c>
      <c r="E20" s="6" t="s">
        <v>160</v>
      </c>
      <c r="F20" s="33" t="s">
        <v>111</v>
      </c>
      <c r="G20" s="6">
        <v>9</v>
      </c>
      <c r="H20" s="6">
        <v>1</v>
      </c>
      <c r="I20" s="6"/>
      <c r="J20" s="12" t="s">
        <v>161</v>
      </c>
      <c r="K20" s="11">
        <v>50</v>
      </c>
      <c r="L20" s="11">
        <v>7.6</v>
      </c>
      <c r="M20" s="11">
        <v>24.4</v>
      </c>
      <c r="N20" s="11">
        <v>25</v>
      </c>
      <c r="O20" s="11">
        <v>28</v>
      </c>
      <c r="P20" s="5">
        <f t="shared" si="0"/>
        <v>135</v>
      </c>
      <c r="Q20" s="9"/>
    </row>
    <row r="21" spans="1:17" ht="15" customHeight="1" x14ac:dyDescent="0.2">
      <c r="A21" s="11">
        <v>14</v>
      </c>
      <c r="B21" s="9"/>
      <c r="C21" s="9">
        <v>18</v>
      </c>
      <c r="D21" s="12" t="s">
        <v>127</v>
      </c>
      <c r="E21" s="6" t="s">
        <v>128</v>
      </c>
      <c r="F21" s="34" t="s">
        <v>70</v>
      </c>
      <c r="G21" s="6">
        <v>9</v>
      </c>
      <c r="H21" s="6">
        <v>1</v>
      </c>
      <c r="I21" s="6"/>
      <c r="J21" s="12" t="s">
        <v>129</v>
      </c>
      <c r="K21" s="11">
        <v>40</v>
      </c>
      <c r="L21" s="11">
        <v>10</v>
      </c>
      <c r="M21" s="11">
        <v>15</v>
      </c>
      <c r="N21" s="11">
        <v>32.9</v>
      </c>
      <c r="O21" s="11">
        <v>36.9</v>
      </c>
      <c r="P21" s="5">
        <f t="shared" si="0"/>
        <v>134.80000000000001</v>
      </c>
      <c r="Q21" s="9"/>
    </row>
    <row r="22" spans="1:17" ht="15" customHeight="1" x14ac:dyDescent="0.2">
      <c r="A22" s="11">
        <v>15</v>
      </c>
      <c r="B22" s="9"/>
      <c r="C22" s="9">
        <v>24</v>
      </c>
      <c r="D22" s="12" t="s">
        <v>165</v>
      </c>
      <c r="E22" s="6" t="s">
        <v>166</v>
      </c>
      <c r="F22" s="33" t="s">
        <v>93</v>
      </c>
      <c r="G22" s="6">
        <v>9</v>
      </c>
      <c r="H22" s="6">
        <v>1</v>
      </c>
      <c r="I22" s="6"/>
      <c r="J22" s="12" t="s">
        <v>167</v>
      </c>
      <c r="K22" s="11">
        <v>32</v>
      </c>
      <c r="L22" s="11">
        <v>9.1</v>
      </c>
      <c r="M22" s="11">
        <v>25.9</v>
      </c>
      <c r="N22" s="11">
        <v>27.6</v>
      </c>
      <c r="O22" s="11">
        <v>33.5</v>
      </c>
      <c r="P22" s="5">
        <f t="shared" si="0"/>
        <v>128.1</v>
      </c>
      <c r="Q22" s="9"/>
    </row>
    <row r="23" spans="1:17" ht="15" customHeight="1" x14ac:dyDescent="0.2">
      <c r="A23" s="11">
        <v>16</v>
      </c>
      <c r="B23" s="9"/>
      <c r="C23" s="9">
        <v>21</v>
      </c>
      <c r="D23" s="12" t="s">
        <v>152</v>
      </c>
      <c r="E23" s="6" t="s">
        <v>153</v>
      </c>
      <c r="F23" s="33" t="s">
        <v>21</v>
      </c>
      <c r="G23" s="6">
        <v>9</v>
      </c>
      <c r="H23" s="6">
        <v>1</v>
      </c>
      <c r="I23" s="6"/>
      <c r="J23" s="12" t="s">
        <v>82</v>
      </c>
      <c r="K23" s="11">
        <v>45</v>
      </c>
      <c r="L23" s="11">
        <v>7.5</v>
      </c>
      <c r="M23" s="11">
        <v>21.9</v>
      </c>
      <c r="N23" s="11">
        <v>19.899999999999999</v>
      </c>
      <c r="O23" s="11">
        <v>28</v>
      </c>
      <c r="P23" s="5">
        <f t="shared" si="0"/>
        <v>122.30000000000001</v>
      </c>
      <c r="Q23" s="9"/>
    </row>
    <row r="24" spans="1:17" ht="15" customHeight="1" x14ac:dyDescent="0.2">
      <c r="A24" s="11">
        <v>17</v>
      </c>
      <c r="B24" s="9"/>
      <c r="C24" s="9">
        <v>25</v>
      </c>
      <c r="D24" s="12" t="s">
        <v>150</v>
      </c>
      <c r="E24" s="6" t="s">
        <v>151</v>
      </c>
      <c r="F24" s="34" t="s">
        <v>71</v>
      </c>
      <c r="G24" s="6">
        <v>9</v>
      </c>
      <c r="H24" s="6">
        <v>1</v>
      </c>
      <c r="I24" s="6"/>
      <c r="J24" s="12" t="s">
        <v>59</v>
      </c>
      <c r="K24" s="11">
        <v>41</v>
      </c>
      <c r="L24" s="11">
        <v>9.9</v>
      </c>
      <c r="M24" s="11">
        <v>25</v>
      </c>
      <c r="N24" s="11">
        <v>22.1</v>
      </c>
      <c r="O24" s="11">
        <v>23.8</v>
      </c>
      <c r="P24" s="5">
        <f t="shared" si="0"/>
        <v>121.8</v>
      </c>
      <c r="Q24" s="9"/>
    </row>
    <row r="25" spans="1:17" ht="15" customHeight="1" x14ac:dyDescent="0.2">
      <c r="A25" s="11">
        <v>18</v>
      </c>
      <c r="B25" s="9"/>
      <c r="C25" s="9">
        <v>23</v>
      </c>
      <c r="D25" s="8" t="s">
        <v>26</v>
      </c>
      <c r="E25" s="6" t="s">
        <v>27</v>
      </c>
      <c r="F25" s="33" t="s">
        <v>28</v>
      </c>
      <c r="G25" s="6">
        <v>8</v>
      </c>
      <c r="H25" s="6">
        <v>1</v>
      </c>
      <c r="I25" s="8"/>
      <c r="J25" s="32" t="s">
        <v>29</v>
      </c>
      <c r="K25" s="11">
        <v>39</v>
      </c>
      <c r="L25" s="11">
        <v>10</v>
      </c>
      <c r="M25" s="11">
        <v>20.6</v>
      </c>
      <c r="N25" s="11">
        <v>20.5</v>
      </c>
      <c r="O25" s="11">
        <v>30.9</v>
      </c>
      <c r="P25" s="5">
        <f t="shared" si="0"/>
        <v>121</v>
      </c>
      <c r="Q25" s="9"/>
    </row>
    <row r="26" spans="1:17" ht="15" customHeight="1" x14ac:dyDescent="0.2">
      <c r="A26" s="11">
        <v>19</v>
      </c>
      <c r="B26" s="9"/>
      <c r="C26" s="9">
        <v>6</v>
      </c>
      <c r="D26" s="12" t="s">
        <v>101</v>
      </c>
      <c r="E26" s="6" t="s">
        <v>102</v>
      </c>
      <c r="F26" s="33" t="s">
        <v>103</v>
      </c>
      <c r="G26" s="6">
        <v>9</v>
      </c>
      <c r="H26" s="6">
        <v>1</v>
      </c>
      <c r="I26" s="6"/>
      <c r="J26" s="12" t="s">
        <v>104</v>
      </c>
      <c r="K26" s="11">
        <v>39</v>
      </c>
      <c r="L26" s="11">
        <v>7.4</v>
      </c>
      <c r="M26" s="11">
        <v>20.399999999999999</v>
      </c>
      <c r="N26" s="11">
        <v>22.4</v>
      </c>
      <c r="O26" s="11">
        <v>27.8</v>
      </c>
      <c r="P26" s="5">
        <f t="shared" si="0"/>
        <v>116.99999999999999</v>
      </c>
      <c r="Q26" s="9"/>
    </row>
    <row r="27" spans="1:17" ht="15" customHeight="1" x14ac:dyDescent="0.2">
      <c r="A27" s="11">
        <v>20</v>
      </c>
      <c r="B27" s="9"/>
      <c r="C27" s="9">
        <v>4</v>
      </c>
      <c r="D27" s="12" t="s">
        <v>141</v>
      </c>
      <c r="E27" s="6" t="s">
        <v>142</v>
      </c>
      <c r="F27" s="33" t="s">
        <v>65</v>
      </c>
      <c r="G27" s="6">
        <v>9</v>
      </c>
      <c r="H27" s="6">
        <v>1</v>
      </c>
      <c r="I27" s="6"/>
      <c r="J27" s="12" t="s">
        <v>143</v>
      </c>
      <c r="K27" s="11">
        <v>32</v>
      </c>
      <c r="L27" s="11">
        <v>9.5</v>
      </c>
      <c r="M27" s="11">
        <v>20.399999999999999</v>
      </c>
      <c r="N27" s="11">
        <v>22.1</v>
      </c>
      <c r="O27" s="11">
        <v>27.3</v>
      </c>
      <c r="P27" s="5">
        <f t="shared" si="0"/>
        <v>111.3</v>
      </c>
      <c r="Q27" s="9"/>
    </row>
    <row r="28" spans="1:17" ht="15" customHeight="1" x14ac:dyDescent="0.2">
      <c r="A28" s="11">
        <v>21</v>
      </c>
      <c r="B28" s="9"/>
      <c r="C28" s="9">
        <v>5</v>
      </c>
      <c r="D28" s="12" t="s">
        <v>113</v>
      </c>
      <c r="E28" s="6" t="s">
        <v>114</v>
      </c>
      <c r="F28" s="33" t="s">
        <v>89</v>
      </c>
      <c r="G28" s="6">
        <v>9</v>
      </c>
      <c r="H28" s="6">
        <v>1</v>
      </c>
      <c r="I28" s="6"/>
      <c r="J28" s="12" t="s">
        <v>115</v>
      </c>
      <c r="K28" s="11">
        <v>46</v>
      </c>
      <c r="L28" s="11">
        <v>8.5</v>
      </c>
      <c r="M28" s="11">
        <v>16.3</v>
      </c>
      <c r="N28" s="11">
        <v>15.4</v>
      </c>
      <c r="O28" s="11">
        <v>15.8</v>
      </c>
      <c r="P28" s="5">
        <f t="shared" si="0"/>
        <v>102</v>
      </c>
      <c r="Q28" s="9"/>
    </row>
    <row r="29" spans="1:17" ht="15" customHeight="1" x14ac:dyDescent="0.2">
      <c r="A29" s="11">
        <v>22</v>
      </c>
      <c r="B29" s="9"/>
      <c r="C29" s="9">
        <v>1</v>
      </c>
      <c r="D29" s="12" t="s">
        <v>132</v>
      </c>
      <c r="E29" s="6" t="s">
        <v>133</v>
      </c>
      <c r="F29" s="34" t="s">
        <v>201</v>
      </c>
      <c r="G29" s="6">
        <v>9</v>
      </c>
      <c r="H29" s="6">
        <v>1</v>
      </c>
      <c r="I29" s="6"/>
      <c r="J29" s="12" t="s">
        <v>134</v>
      </c>
      <c r="K29" s="11">
        <v>29</v>
      </c>
      <c r="L29" s="11">
        <v>9.6</v>
      </c>
      <c r="M29" s="11">
        <v>16.3</v>
      </c>
      <c r="N29" s="11">
        <v>11.3</v>
      </c>
      <c r="O29" s="11">
        <v>19.399999999999999</v>
      </c>
      <c r="P29" s="5">
        <f t="shared" si="0"/>
        <v>85.6</v>
      </c>
      <c r="Q29" s="9"/>
    </row>
    <row r="30" spans="1:17" ht="15.75" hidden="1" customHeight="1" x14ac:dyDescent="0.2">
      <c r="A30" s="5"/>
      <c r="B30" s="6"/>
      <c r="C30" s="7"/>
      <c r="D30" s="8" t="s">
        <v>22</v>
      </c>
      <c r="E30" s="6" t="s">
        <v>23</v>
      </c>
      <c r="F30" s="12" t="s">
        <v>24</v>
      </c>
      <c r="G30" s="6">
        <v>8</v>
      </c>
      <c r="H30" s="6">
        <v>2</v>
      </c>
      <c r="I30" s="8"/>
      <c r="J30" s="8" t="s">
        <v>25</v>
      </c>
      <c r="K30" s="5"/>
      <c r="L30" s="5"/>
      <c r="M30" s="5"/>
      <c r="N30" s="5"/>
      <c r="O30" s="5"/>
      <c r="P30" s="5">
        <f t="shared" si="0"/>
        <v>0</v>
      </c>
      <c r="Q30" s="6"/>
    </row>
    <row r="31" spans="1:17" ht="25.5" hidden="1" customHeight="1" x14ac:dyDescent="0.2">
      <c r="A31" s="5"/>
      <c r="B31" s="9"/>
      <c r="C31" s="9"/>
      <c r="D31" s="8" t="s">
        <v>30</v>
      </c>
      <c r="E31" s="6" t="s">
        <v>31</v>
      </c>
      <c r="F31" s="13" t="s">
        <v>69</v>
      </c>
      <c r="G31" s="6">
        <v>8</v>
      </c>
      <c r="H31" s="6">
        <v>1</v>
      </c>
      <c r="I31" s="8"/>
      <c r="J31" s="8" t="s">
        <v>32</v>
      </c>
      <c r="K31" s="11"/>
      <c r="L31" s="11"/>
      <c r="M31" s="11"/>
      <c r="N31" s="11"/>
      <c r="O31" s="11"/>
      <c r="P31" s="5">
        <f t="shared" si="0"/>
        <v>0</v>
      </c>
      <c r="Q31" s="9"/>
    </row>
    <row r="32" spans="1:17" ht="15.75" hidden="1" customHeight="1" x14ac:dyDescent="0.2">
      <c r="A32" s="11"/>
      <c r="B32" s="9"/>
      <c r="C32" s="9"/>
      <c r="D32" s="8" t="s">
        <v>33</v>
      </c>
      <c r="E32" s="6" t="s">
        <v>34</v>
      </c>
      <c r="F32" s="12" t="s">
        <v>35</v>
      </c>
      <c r="G32" s="6">
        <v>8</v>
      </c>
      <c r="H32" s="6">
        <v>1</v>
      </c>
      <c r="I32" s="8"/>
      <c r="J32" s="8" t="s">
        <v>36</v>
      </c>
      <c r="K32" s="11"/>
      <c r="L32" s="11"/>
      <c r="M32" s="11"/>
      <c r="N32" s="11"/>
      <c r="O32" s="11"/>
      <c r="P32" s="5">
        <f t="shared" si="0"/>
        <v>0</v>
      </c>
      <c r="Q32" s="9"/>
    </row>
    <row r="33" spans="1:17" ht="15.75" hidden="1" customHeight="1" x14ac:dyDescent="0.2">
      <c r="A33" s="11"/>
      <c r="B33" s="9"/>
      <c r="C33" s="9"/>
      <c r="D33" s="8" t="s">
        <v>67</v>
      </c>
      <c r="E33" s="6" t="s">
        <v>68</v>
      </c>
      <c r="F33" s="12" t="s">
        <v>35</v>
      </c>
      <c r="G33" s="6">
        <v>8</v>
      </c>
      <c r="H33" s="6">
        <v>1</v>
      </c>
      <c r="I33" s="8"/>
      <c r="J33" s="8" t="s">
        <v>36</v>
      </c>
      <c r="K33" s="11"/>
      <c r="L33" s="11"/>
      <c r="M33" s="11"/>
      <c r="N33" s="11"/>
      <c r="O33" s="11"/>
      <c r="P33" s="5">
        <f t="shared" si="0"/>
        <v>0</v>
      </c>
      <c r="Q33" s="9"/>
    </row>
    <row r="34" spans="1:17" ht="15.75" hidden="1" customHeight="1" x14ac:dyDescent="0.2">
      <c r="A34" s="5"/>
      <c r="B34" s="6"/>
      <c r="C34" s="7"/>
      <c r="D34" s="17" t="s">
        <v>200</v>
      </c>
      <c r="E34" s="6" t="s">
        <v>80</v>
      </c>
      <c r="F34" s="12" t="s">
        <v>24</v>
      </c>
      <c r="G34" s="6">
        <v>9</v>
      </c>
      <c r="H34" s="6">
        <v>2</v>
      </c>
      <c r="I34" s="6"/>
      <c r="J34" s="6" t="s">
        <v>25</v>
      </c>
      <c r="K34" s="5"/>
      <c r="L34" s="5"/>
      <c r="M34" s="5"/>
      <c r="N34" s="5"/>
      <c r="O34" s="5"/>
      <c r="P34" s="5">
        <f t="shared" si="0"/>
        <v>0</v>
      </c>
      <c r="Q34" s="6"/>
    </row>
    <row r="35" spans="1:17" ht="24" hidden="1" customHeight="1" x14ac:dyDescent="0.2">
      <c r="A35" s="5"/>
      <c r="B35" s="9"/>
      <c r="C35" s="9"/>
      <c r="D35" s="12" t="s">
        <v>144</v>
      </c>
      <c r="E35" s="6" t="s">
        <v>145</v>
      </c>
      <c r="F35" s="13" t="s">
        <v>202</v>
      </c>
      <c r="G35" s="6">
        <v>9</v>
      </c>
      <c r="H35" s="6">
        <v>1</v>
      </c>
      <c r="I35" s="6"/>
      <c r="J35" s="6" t="s">
        <v>146</v>
      </c>
      <c r="K35" s="11"/>
      <c r="L35" s="11"/>
      <c r="M35" s="11"/>
      <c r="N35" s="11"/>
      <c r="O35" s="11"/>
      <c r="P35" s="5">
        <f t="shared" si="0"/>
        <v>0</v>
      </c>
      <c r="Q35" s="9"/>
    </row>
    <row r="36" spans="1:17" ht="15.75" hidden="1" customHeight="1" x14ac:dyDescent="0.2">
      <c r="A36" s="11"/>
      <c r="B36" s="9"/>
      <c r="C36" s="9"/>
      <c r="D36" s="12" t="s">
        <v>147</v>
      </c>
      <c r="E36" s="6" t="s">
        <v>148</v>
      </c>
      <c r="F36" s="12" t="s">
        <v>46</v>
      </c>
      <c r="G36" s="6">
        <v>9</v>
      </c>
      <c r="H36" s="6">
        <v>1</v>
      </c>
      <c r="I36" s="6"/>
      <c r="J36" s="6" t="s">
        <v>149</v>
      </c>
      <c r="K36" s="11"/>
      <c r="L36" s="11"/>
      <c r="M36" s="11"/>
      <c r="N36" s="11"/>
      <c r="O36" s="11"/>
      <c r="P36" s="5">
        <f t="shared" si="0"/>
        <v>0</v>
      </c>
      <c r="Q36" s="9"/>
    </row>
    <row r="37" spans="1:17" ht="50.25" hidden="1" customHeight="1" x14ac:dyDescent="0.2">
      <c r="A37" s="5"/>
      <c r="B37" s="9"/>
      <c r="C37" s="9"/>
      <c r="D37" s="12" t="s">
        <v>154</v>
      </c>
      <c r="E37" s="6" t="s">
        <v>155</v>
      </c>
      <c r="F37" s="13" t="s">
        <v>202</v>
      </c>
      <c r="G37" s="6">
        <v>9</v>
      </c>
      <c r="H37" s="6">
        <v>1</v>
      </c>
      <c r="I37" s="16" t="s">
        <v>203</v>
      </c>
      <c r="J37" s="6" t="s">
        <v>146</v>
      </c>
      <c r="K37" s="11"/>
      <c r="L37" s="11"/>
      <c r="M37" s="11"/>
      <c r="N37" s="11"/>
      <c r="O37" s="11"/>
      <c r="P37" s="5">
        <f t="shared" si="0"/>
        <v>0</v>
      </c>
      <c r="Q37" s="9"/>
    </row>
    <row r="38" spans="1:17" ht="15.75" hidden="1" customHeight="1" x14ac:dyDescent="0.2">
      <c r="A38" s="11"/>
      <c r="B38" s="9"/>
      <c r="C38" s="9"/>
      <c r="D38" s="8"/>
      <c r="E38" s="6"/>
      <c r="F38" s="12"/>
      <c r="G38" s="6"/>
      <c r="H38" s="6"/>
      <c r="I38" s="8"/>
      <c r="J38" s="8"/>
      <c r="K38" s="11"/>
      <c r="L38" s="11"/>
      <c r="M38" s="11"/>
      <c r="N38" s="11"/>
      <c r="O38" s="11"/>
      <c r="P38" s="5"/>
      <c r="Q38" s="9"/>
    </row>
    <row r="40" spans="1:17" ht="15.75" customHeight="1" x14ac:dyDescent="0.25">
      <c r="A40" s="1" t="s">
        <v>9</v>
      </c>
      <c r="D40" s="21" t="s">
        <v>138</v>
      </c>
      <c r="E40" s="2" t="s">
        <v>221</v>
      </c>
    </row>
    <row r="41" spans="1:17" ht="15.75" customHeight="1" x14ac:dyDescent="0.2">
      <c r="A41" s="1"/>
    </row>
    <row r="42" spans="1:17" ht="15.75" customHeight="1" x14ac:dyDescent="0.2">
      <c r="A42" s="1" t="s">
        <v>10</v>
      </c>
      <c r="D42" s="22" t="s">
        <v>192</v>
      </c>
      <c r="E42" s="2" t="s">
        <v>221</v>
      </c>
    </row>
    <row r="43" spans="1:17" ht="15.75" customHeight="1" x14ac:dyDescent="0.2">
      <c r="D43" s="22" t="s">
        <v>217</v>
      </c>
      <c r="E43" s="2" t="s">
        <v>221</v>
      </c>
    </row>
    <row r="44" spans="1:17" ht="15.75" customHeight="1" x14ac:dyDescent="0.2">
      <c r="D44" s="22" t="s">
        <v>36</v>
      </c>
      <c r="E44" s="2" t="s">
        <v>221</v>
      </c>
    </row>
    <row r="45" spans="1:17" ht="15.75" customHeight="1" x14ac:dyDescent="0.2">
      <c r="D45" s="22" t="s">
        <v>108</v>
      </c>
      <c r="E45" s="2" t="s">
        <v>221</v>
      </c>
    </row>
    <row r="46" spans="1:17" ht="15.75" customHeight="1" x14ac:dyDescent="0.2">
      <c r="D46" s="22" t="s">
        <v>126</v>
      </c>
      <c r="E46" s="2" t="s">
        <v>221</v>
      </c>
    </row>
    <row r="47" spans="1:17" ht="15.75" customHeight="1" x14ac:dyDescent="0.2">
      <c r="D47" s="22" t="s">
        <v>218</v>
      </c>
      <c r="E47" s="2" t="s">
        <v>221</v>
      </c>
    </row>
    <row r="48" spans="1:17" ht="15.75" customHeight="1" x14ac:dyDescent="0.2">
      <c r="D48" s="22" t="s">
        <v>82</v>
      </c>
      <c r="E48" s="2" t="s">
        <v>221</v>
      </c>
    </row>
    <row r="49" spans="4:5" ht="15.75" customHeight="1" x14ac:dyDescent="0.2">
      <c r="D49" s="22" t="s">
        <v>219</v>
      </c>
      <c r="E49" s="2" t="s">
        <v>221</v>
      </c>
    </row>
    <row r="50" spans="4:5" ht="15.75" customHeight="1" x14ac:dyDescent="0.2">
      <c r="D50" s="22" t="s">
        <v>18</v>
      </c>
      <c r="E50" s="2" t="s">
        <v>221</v>
      </c>
    </row>
    <row r="51" spans="4:5" ht="15.75" customHeight="1" x14ac:dyDescent="0.2">
      <c r="D51" s="22" t="s">
        <v>220</v>
      </c>
      <c r="E51" s="2" t="s">
        <v>221</v>
      </c>
    </row>
  </sheetData>
  <sortState ref="A8:P37">
    <sortCondition descending="1" ref="P8:P37"/>
  </sortState>
  <mergeCells count="19">
    <mergeCell ref="L6:O6"/>
    <mergeCell ref="P6:P7"/>
    <mergeCell ref="Q6:Q7"/>
    <mergeCell ref="F6:F7"/>
    <mergeCell ref="G6:G7"/>
    <mergeCell ref="H6:H7"/>
    <mergeCell ref="I6:I7"/>
    <mergeCell ref="J6:J7"/>
    <mergeCell ref="K6:K7"/>
    <mergeCell ref="A1:Q1"/>
    <mergeCell ref="A2:Q2"/>
    <mergeCell ref="A3:Q3"/>
    <mergeCell ref="A4:Q4"/>
    <mergeCell ref="A5:Q5"/>
    <mergeCell ref="A6:A7"/>
    <mergeCell ref="B6:B7"/>
    <mergeCell ref="C6:C7"/>
    <mergeCell ref="D6:D7"/>
    <mergeCell ref="E6:E7"/>
  </mergeCells>
  <pageMargins left="0.23622047244094491" right="0.23622047244094491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outlinePr summaryBelow="0" summaryRight="0"/>
    <pageSetUpPr fitToPage="1"/>
  </sheetPr>
  <dimension ref="A1:Q31"/>
  <sheetViews>
    <sheetView zoomScale="115" zoomScaleNormal="115" workbookViewId="0">
      <selection activeCell="Q10" sqref="Q10"/>
    </sheetView>
  </sheetViews>
  <sheetFormatPr defaultColWidth="14.42578125" defaultRowHeight="15.75" customHeight="1" x14ac:dyDescent="0.2"/>
  <cols>
    <col min="1" max="1" width="4.42578125" style="19" customWidth="1"/>
    <col min="2" max="2" width="4.42578125" style="19" hidden="1" customWidth="1"/>
    <col min="3" max="3" width="6.7109375" style="19" bestFit="1" customWidth="1"/>
    <col min="4" max="4" width="29" style="19" customWidth="1"/>
    <col min="5" max="5" width="13" style="19" customWidth="1"/>
    <col min="6" max="6" width="41.42578125" style="19" customWidth="1"/>
    <col min="7" max="7" width="8.5703125" style="19" customWidth="1"/>
    <col min="8" max="8" width="7.28515625" style="19" customWidth="1"/>
    <col min="9" max="9" width="21.7109375" style="19" hidden="1" customWidth="1"/>
    <col min="10" max="10" width="30.140625" style="19" customWidth="1"/>
    <col min="11" max="11" width="7.42578125" style="19" customWidth="1"/>
    <col min="12" max="15" width="5.85546875" style="19" customWidth="1"/>
    <col min="16" max="17" width="8.7109375" style="19" customWidth="1"/>
    <col min="18" max="16384" width="14.42578125" style="19"/>
  </cols>
  <sheetData>
    <row r="1" spans="1:17" ht="30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3.25" x14ac:dyDescent="0.2">
      <c r="A2" s="40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3.25" x14ac:dyDescent="0.2">
      <c r="A3" s="40" t="s">
        <v>214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3.25" x14ac:dyDescent="0.2">
      <c r="A4" s="40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2.75" x14ac:dyDescent="0.2">
      <c r="A5" s="41" t="s">
        <v>209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45" customHeight="1" x14ac:dyDescent="0.2">
      <c r="A6" s="36" t="s">
        <v>1</v>
      </c>
      <c r="B6" s="36" t="s">
        <v>2</v>
      </c>
      <c r="C6" s="36" t="s">
        <v>11</v>
      </c>
      <c r="D6" s="36" t="s">
        <v>3</v>
      </c>
      <c r="E6" s="36" t="s">
        <v>19</v>
      </c>
      <c r="F6" s="36" t="s">
        <v>4</v>
      </c>
      <c r="G6" s="47" t="s">
        <v>5</v>
      </c>
      <c r="H6" s="36" t="s">
        <v>6</v>
      </c>
      <c r="I6" s="36" t="s">
        <v>14</v>
      </c>
      <c r="J6" s="36" t="s">
        <v>7</v>
      </c>
      <c r="K6" s="36" t="s">
        <v>75</v>
      </c>
      <c r="L6" s="37" t="s">
        <v>15</v>
      </c>
      <c r="M6" s="37"/>
      <c r="N6" s="37"/>
      <c r="O6" s="37"/>
      <c r="P6" s="43" t="s">
        <v>79</v>
      </c>
      <c r="Q6" s="45" t="s">
        <v>8</v>
      </c>
    </row>
    <row r="7" spans="1:17" ht="30.75" customHeight="1" x14ac:dyDescent="0.2">
      <c r="A7" s="37"/>
      <c r="B7" s="37"/>
      <c r="C7" s="37"/>
      <c r="D7" s="37"/>
      <c r="E7" s="37"/>
      <c r="F7" s="37"/>
      <c r="G7" s="48"/>
      <c r="H7" s="37"/>
      <c r="I7" s="36"/>
      <c r="J7" s="37"/>
      <c r="K7" s="36"/>
      <c r="L7" s="18" t="s">
        <v>208</v>
      </c>
      <c r="M7" s="18" t="s">
        <v>76</v>
      </c>
      <c r="N7" s="18" t="s">
        <v>211</v>
      </c>
      <c r="O7" s="18" t="s">
        <v>210</v>
      </c>
      <c r="P7" s="44"/>
      <c r="Q7" s="46"/>
    </row>
    <row r="8" spans="1:17" ht="15" customHeight="1" x14ac:dyDescent="0.2">
      <c r="A8" s="5">
        <v>1</v>
      </c>
      <c r="B8" s="9"/>
      <c r="C8" s="9">
        <v>31</v>
      </c>
      <c r="D8" s="8" t="s">
        <v>196</v>
      </c>
      <c r="E8" s="6" t="s">
        <v>197</v>
      </c>
      <c r="F8" s="33" t="s">
        <v>107</v>
      </c>
      <c r="G8" s="6">
        <v>11</v>
      </c>
      <c r="H8" s="6">
        <v>1</v>
      </c>
      <c r="I8" s="8"/>
      <c r="J8" s="8" t="s">
        <v>108</v>
      </c>
      <c r="K8" s="11">
        <v>54</v>
      </c>
      <c r="L8" s="11">
        <v>9.4</v>
      </c>
      <c r="M8" s="11">
        <v>30</v>
      </c>
      <c r="N8" s="11">
        <v>29.8</v>
      </c>
      <c r="O8" s="11">
        <v>49.1</v>
      </c>
      <c r="P8" s="5">
        <f t="shared" ref="P8:P14" si="0">SUM(K8:O8)</f>
        <v>172.3</v>
      </c>
      <c r="Q8" s="9" t="s">
        <v>227</v>
      </c>
    </row>
    <row r="9" spans="1:17" s="10" customFormat="1" ht="15" customHeight="1" x14ac:dyDescent="0.2">
      <c r="A9" s="11">
        <v>2</v>
      </c>
      <c r="B9" s="9"/>
      <c r="C9" s="9">
        <v>33</v>
      </c>
      <c r="D9" s="15" t="s">
        <v>204</v>
      </c>
      <c r="E9" s="6" t="s">
        <v>176</v>
      </c>
      <c r="F9" s="33" t="s">
        <v>65</v>
      </c>
      <c r="G9" s="6">
        <v>10</v>
      </c>
      <c r="H9" s="6">
        <v>1</v>
      </c>
      <c r="I9" s="8"/>
      <c r="J9" s="8" t="s">
        <v>66</v>
      </c>
      <c r="K9" s="11">
        <v>48</v>
      </c>
      <c r="L9" s="11">
        <v>10</v>
      </c>
      <c r="M9" s="11">
        <v>29.8</v>
      </c>
      <c r="N9" s="11">
        <v>28.6</v>
      </c>
      <c r="O9" s="11">
        <v>38.799999999999997</v>
      </c>
      <c r="P9" s="5">
        <f t="shared" si="0"/>
        <v>155.19999999999999</v>
      </c>
      <c r="Q9" s="9" t="s">
        <v>228</v>
      </c>
    </row>
    <row r="10" spans="1:17" s="10" customFormat="1" ht="15" customHeight="1" x14ac:dyDescent="0.2">
      <c r="A10" s="5">
        <v>3</v>
      </c>
      <c r="B10" s="9"/>
      <c r="C10" s="9">
        <v>34</v>
      </c>
      <c r="D10" s="8" t="s">
        <v>193</v>
      </c>
      <c r="E10" s="6" t="s">
        <v>194</v>
      </c>
      <c r="F10" s="33" t="s">
        <v>52</v>
      </c>
      <c r="G10" s="6">
        <v>11</v>
      </c>
      <c r="H10" s="6">
        <v>1</v>
      </c>
      <c r="I10" s="8"/>
      <c r="J10" s="8" t="s">
        <v>195</v>
      </c>
      <c r="K10" s="11">
        <v>40</v>
      </c>
      <c r="L10" s="11">
        <v>10</v>
      </c>
      <c r="M10" s="11">
        <v>30</v>
      </c>
      <c r="N10" s="11">
        <v>27.9</v>
      </c>
      <c r="O10" s="11">
        <v>35.6</v>
      </c>
      <c r="P10" s="5">
        <f t="shared" si="0"/>
        <v>143.5</v>
      </c>
      <c r="Q10" s="9" t="s">
        <v>229</v>
      </c>
    </row>
    <row r="11" spans="1:17" s="10" customFormat="1" ht="15" customHeight="1" x14ac:dyDescent="0.2">
      <c r="A11" s="11">
        <v>4</v>
      </c>
      <c r="B11" s="6"/>
      <c r="C11" s="7">
        <v>32</v>
      </c>
      <c r="D11" s="8" t="s">
        <v>16</v>
      </c>
      <c r="E11" s="6" t="s">
        <v>17</v>
      </c>
      <c r="F11" s="34" t="s">
        <v>206</v>
      </c>
      <c r="G11" s="6">
        <v>11</v>
      </c>
      <c r="H11" s="6">
        <v>1</v>
      </c>
      <c r="I11" s="8"/>
      <c r="J11" s="8" t="s">
        <v>18</v>
      </c>
      <c r="K11" s="5">
        <v>42</v>
      </c>
      <c r="L11" s="5">
        <v>9.8000000000000007</v>
      </c>
      <c r="M11" s="5">
        <v>27.5</v>
      </c>
      <c r="N11" s="5">
        <v>22.9</v>
      </c>
      <c r="O11" s="5">
        <v>39.4</v>
      </c>
      <c r="P11" s="5">
        <f t="shared" si="0"/>
        <v>141.6</v>
      </c>
      <c r="Q11" s="6"/>
    </row>
    <row r="12" spans="1:17" s="10" customFormat="1" ht="15" customHeight="1" x14ac:dyDescent="0.2">
      <c r="A12" s="5">
        <v>5</v>
      </c>
      <c r="B12" s="9"/>
      <c r="C12" s="9">
        <v>35</v>
      </c>
      <c r="D12" s="8" t="s">
        <v>184</v>
      </c>
      <c r="E12" s="6" t="s">
        <v>185</v>
      </c>
      <c r="F12" s="33" t="s">
        <v>21</v>
      </c>
      <c r="G12" s="6">
        <v>11</v>
      </c>
      <c r="H12" s="6">
        <v>1</v>
      </c>
      <c r="I12" s="8"/>
      <c r="J12" s="8" t="s">
        <v>39</v>
      </c>
      <c r="K12" s="11">
        <v>53</v>
      </c>
      <c r="L12" s="11">
        <v>9.8000000000000007</v>
      </c>
      <c r="M12" s="11">
        <v>26.5</v>
      </c>
      <c r="N12" s="11">
        <v>26.5</v>
      </c>
      <c r="O12" s="11">
        <v>20.6</v>
      </c>
      <c r="P12" s="5">
        <f t="shared" si="0"/>
        <v>136.4</v>
      </c>
      <c r="Q12" s="9"/>
    </row>
    <row r="13" spans="1:17" s="10" customFormat="1" ht="15" customHeight="1" x14ac:dyDescent="0.2">
      <c r="A13" s="11">
        <v>6</v>
      </c>
      <c r="B13" s="6"/>
      <c r="C13" s="7">
        <v>36</v>
      </c>
      <c r="D13" s="8" t="s">
        <v>168</v>
      </c>
      <c r="E13" s="6" t="s">
        <v>169</v>
      </c>
      <c r="F13" s="33" t="s">
        <v>93</v>
      </c>
      <c r="G13" s="6">
        <v>10</v>
      </c>
      <c r="H13" s="6">
        <v>1</v>
      </c>
      <c r="I13" s="8"/>
      <c r="J13" s="8" t="s">
        <v>167</v>
      </c>
      <c r="K13" s="5">
        <v>32</v>
      </c>
      <c r="L13" s="5">
        <v>10</v>
      </c>
      <c r="M13" s="5">
        <v>28.9</v>
      </c>
      <c r="N13" s="5">
        <v>28</v>
      </c>
      <c r="O13" s="5">
        <v>35.6</v>
      </c>
      <c r="P13" s="5">
        <f t="shared" si="0"/>
        <v>134.5</v>
      </c>
      <c r="Q13" s="6"/>
    </row>
    <row r="14" spans="1:17" s="10" customFormat="1" ht="25.5" hidden="1" x14ac:dyDescent="0.25">
      <c r="A14" s="5"/>
      <c r="B14" s="9"/>
      <c r="C14" s="9"/>
      <c r="D14" s="8" t="s">
        <v>154</v>
      </c>
      <c r="E14" s="6" t="s">
        <v>155</v>
      </c>
      <c r="F14" s="13" t="s">
        <v>202</v>
      </c>
      <c r="G14" s="6">
        <v>10</v>
      </c>
      <c r="H14" s="6">
        <v>1</v>
      </c>
      <c r="I14" s="14" t="s">
        <v>181</v>
      </c>
      <c r="J14" s="8" t="s">
        <v>146</v>
      </c>
      <c r="K14" s="11"/>
      <c r="L14" s="11"/>
      <c r="M14" s="11"/>
      <c r="N14" s="11"/>
      <c r="O14" s="11"/>
      <c r="P14" s="5">
        <f t="shared" si="0"/>
        <v>0</v>
      </c>
      <c r="Q14" s="9"/>
    </row>
    <row r="15" spans="1:17" ht="12.75" hidden="1" x14ac:dyDescent="0.2">
      <c r="A15" s="11"/>
      <c r="B15" s="9"/>
      <c r="C15" s="9"/>
      <c r="D15" s="8"/>
      <c r="E15" s="6"/>
      <c r="F15" s="12"/>
      <c r="G15" s="6"/>
      <c r="H15" s="6"/>
      <c r="I15" s="8"/>
      <c r="J15" s="8"/>
      <c r="K15" s="11"/>
      <c r="L15" s="11"/>
      <c r="M15" s="11"/>
      <c r="N15" s="11"/>
      <c r="O15" s="11"/>
      <c r="P15" s="5"/>
      <c r="Q15" s="9"/>
    </row>
    <row r="16" spans="1:17" ht="12.75" hidden="1" x14ac:dyDescent="0.2">
      <c r="A16" s="11"/>
      <c r="B16" s="9"/>
      <c r="C16" s="9"/>
      <c r="D16" s="8"/>
      <c r="E16" s="6"/>
      <c r="F16" s="12"/>
      <c r="G16" s="6"/>
      <c r="H16" s="6"/>
      <c r="I16" s="8"/>
      <c r="J16" s="8"/>
      <c r="K16" s="11"/>
      <c r="L16" s="11"/>
      <c r="M16" s="11"/>
      <c r="N16" s="11"/>
      <c r="O16" s="11"/>
      <c r="P16" s="5"/>
      <c r="Q16" s="9"/>
    </row>
    <row r="17" spans="1:17" ht="12.75" hidden="1" x14ac:dyDescent="0.2">
      <c r="A17" s="11"/>
      <c r="B17" s="9"/>
      <c r="C17" s="9"/>
      <c r="D17" s="8"/>
      <c r="E17" s="6"/>
      <c r="F17" s="12"/>
      <c r="G17" s="6"/>
      <c r="H17" s="6"/>
      <c r="I17" s="8"/>
      <c r="J17" s="8"/>
      <c r="K17" s="11"/>
      <c r="L17" s="11"/>
      <c r="M17" s="11"/>
      <c r="N17" s="11"/>
      <c r="O17" s="11"/>
      <c r="P17" s="5"/>
      <c r="Q17" s="9"/>
    </row>
    <row r="18" spans="1:17" ht="12.75" hidden="1" x14ac:dyDescent="0.2">
      <c r="A18" s="11"/>
      <c r="B18" s="9"/>
      <c r="C18" s="9"/>
      <c r="D18" s="8"/>
      <c r="E18" s="6"/>
      <c r="F18" s="12"/>
      <c r="G18" s="6"/>
      <c r="H18" s="6"/>
      <c r="I18" s="8"/>
      <c r="J18" s="8"/>
      <c r="K18" s="11"/>
      <c r="L18" s="11"/>
      <c r="M18" s="11"/>
      <c r="N18" s="11"/>
      <c r="O18" s="11"/>
      <c r="P18" s="5"/>
      <c r="Q18" s="9"/>
    </row>
    <row r="19" spans="1:17" ht="12.75" x14ac:dyDescent="0.2">
      <c r="A19" s="1"/>
      <c r="B19" s="1"/>
      <c r="C19" s="1"/>
      <c r="D19" s="2"/>
      <c r="E19" s="1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" x14ac:dyDescent="0.25">
      <c r="A20" s="1" t="s">
        <v>9</v>
      </c>
      <c r="B20" s="1"/>
      <c r="C20" s="1"/>
      <c r="D20" s="21" t="s">
        <v>138</v>
      </c>
      <c r="E20" s="2" t="s">
        <v>221</v>
      </c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 x14ac:dyDescent="0.2">
      <c r="A21" s="1"/>
      <c r="D21" s="20"/>
    </row>
    <row r="22" spans="1:17" ht="15.75" customHeight="1" x14ac:dyDescent="0.2">
      <c r="A22" s="1" t="s">
        <v>10</v>
      </c>
      <c r="D22" s="22" t="s">
        <v>192</v>
      </c>
      <c r="E22" s="2" t="s">
        <v>221</v>
      </c>
    </row>
    <row r="23" spans="1:17" ht="15.75" customHeight="1" x14ac:dyDescent="0.2">
      <c r="D23" s="22" t="s">
        <v>217</v>
      </c>
      <c r="E23" s="2" t="s">
        <v>221</v>
      </c>
    </row>
    <row r="24" spans="1:17" ht="15.75" customHeight="1" x14ac:dyDescent="0.2">
      <c r="D24" s="22" t="s">
        <v>36</v>
      </c>
      <c r="E24" s="2" t="s">
        <v>221</v>
      </c>
    </row>
    <row r="25" spans="1:17" ht="15.75" customHeight="1" x14ac:dyDescent="0.2">
      <c r="D25" s="22" t="s">
        <v>108</v>
      </c>
      <c r="E25" s="2" t="s">
        <v>221</v>
      </c>
    </row>
    <row r="26" spans="1:17" ht="15.75" customHeight="1" x14ac:dyDescent="0.2">
      <c r="D26" s="22" t="s">
        <v>126</v>
      </c>
      <c r="E26" s="2" t="s">
        <v>221</v>
      </c>
    </row>
    <row r="27" spans="1:17" ht="15.75" customHeight="1" x14ac:dyDescent="0.2">
      <c r="D27" s="22" t="s">
        <v>218</v>
      </c>
      <c r="E27" s="2" t="s">
        <v>221</v>
      </c>
    </row>
    <row r="28" spans="1:17" ht="15.75" customHeight="1" x14ac:dyDescent="0.2">
      <c r="D28" s="22" t="s">
        <v>82</v>
      </c>
      <c r="E28" s="2" t="s">
        <v>221</v>
      </c>
    </row>
    <row r="29" spans="1:17" ht="15.75" customHeight="1" x14ac:dyDescent="0.2">
      <c r="D29" s="22" t="s">
        <v>219</v>
      </c>
      <c r="E29" s="2" t="s">
        <v>221</v>
      </c>
    </row>
    <row r="30" spans="1:17" ht="15.75" customHeight="1" x14ac:dyDescent="0.2">
      <c r="D30" s="22" t="s">
        <v>18</v>
      </c>
      <c r="E30" s="2" t="s">
        <v>221</v>
      </c>
    </row>
    <row r="31" spans="1:17" ht="15.75" customHeight="1" x14ac:dyDescent="0.2">
      <c r="D31" s="22" t="s">
        <v>220</v>
      </c>
      <c r="E31" s="2" t="s">
        <v>221</v>
      </c>
    </row>
  </sheetData>
  <sortState ref="A8:Q18">
    <sortCondition descending="1" ref="P8:P18"/>
  </sortState>
  <mergeCells count="19">
    <mergeCell ref="L6:O6"/>
    <mergeCell ref="P6:P7"/>
    <mergeCell ref="Q6:Q7"/>
    <mergeCell ref="F6:F7"/>
    <mergeCell ref="G6:G7"/>
    <mergeCell ref="H6:H7"/>
    <mergeCell ref="I6:I7"/>
    <mergeCell ref="J6:J7"/>
    <mergeCell ref="K6:K7"/>
    <mergeCell ref="A1:Q1"/>
    <mergeCell ref="A2:Q2"/>
    <mergeCell ref="A3:Q3"/>
    <mergeCell ref="A4:Q4"/>
    <mergeCell ref="A5:Q5"/>
    <mergeCell ref="A6:A7"/>
    <mergeCell ref="B6:B7"/>
    <mergeCell ref="C6:C7"/>
    <mergeCell ref="D6:D7"/>
    <mergeCell ref="E6:E7"/>
  </mergeCells>
  <pageMargins left="0.25" right="0.25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fitToPage="1"/>
  </sheetPr>
  <dimension ref="A1:Q31"/>
  <sheetViews>
    <sheetView zoomScale="115" zoomScaleNormal="115" workbookViewId="0">
      <selection activeCell="Q12" sqref="Q12"/>
    </sheetView>
  </sheetViews>
  <sheetFormatPr defaultColWidth="14.42578125" defaultRowHeight="15.75" customHeight="1" x14ac:dyDescent="0.2"/>
  <cols>
    <col min="1" max="1" width="4.42578125" style="19" customWidth="1"/>
    <col min="2" max="2" width="4.42578125" style="19" hidden="1" customWidth="1"/>
    <col min="3" max="3" width="6.7109375" style="19" bestFit="1" customWidth="1"/>
    <col min="4" max="4" width="29" style="19" customWidth="1"/>
    <col min="5" max="5" width="13.42578125" style="19" customWidth="1"/>
    <col min="6" max="6" width="48.140625" style="19" customWidth="1"/>
    <col min="7" max="7" width="8.5703125" style="19" customWidth="1"/>
    <col min="8" max="8" width="7.28515625" style="19" customWidth="1"/>
    <col min="9" max="9" width="9.42578125" style="19" hidden="1" customWidth="1"/>
    <col min="10" max="10" width="32.85546875" style="19" customWidth="1"/>
    <col min="11" max="11" width="7.42578125" style="19" customWidth="1"/>
    <col min="12" max="15" width="5.85546875" style="19" customWidth="1"/>
    <col min="16" max="17" width="8.7109375" style="19" customWidth="1"/>
    <col min="18" max="16384" width="14.42578125" style="19"/>
  </cols>
  <sheetData>
    <row r="1" spans="1:17" ht="30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3.25" x14ac:dyDescent="0.2">
      <c r="A2" s="40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3.25" x14ac:dyDescent="0.2">
      <c r="A3" s="40" t="s">
        <v>215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3.25" x14ac:dyDescent="0.2">
      <c r="A4" s="40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2.75" x14ac:dyDescent="0.2">
      <c r="A5" s="41" t="s">
        <v>73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45" customHeight="1" x14ac:dyDescent="0.2">
      <c r="A6" s="36" t="s">
        <v>1</v>
      </c>
      <c r="B6" s="36" t="s">
        <v>2</v>
      </c>
      <c r="C6" s="36" t="s">
        <v>11</v>
      </c>
      <c r="D6" s="36" t="s">
        <v>3</v>
      </c>
      <c r="E6" s="36" t="s">
        <v>19</v>
      </c>
      <c r="F6" s="36" t="s">
        <v>4</v>
      </c>
      <c r="G6" s="47" t="s">
        <v>5</v>
      </c>
      <c r="H6" s="36" t="s">
        <v>6</v>
      </c>
      <c r="I6" s="36" t="s">
        <v>14</v>
      </c>
      <c r="J6" s="36" t="s">
        <v>7</v>
      </c>
      <c r="K6" s="36" t="s">
        <v>75</v>
      </c>
      <c r="L6" s="37" t="s">
        <v>15</v>
      </c>
      <c r="M6" s="37"/>
      <c r="N6" s="37"/>
      <c r="O6" s="37"/>
      <c r="P6" s="43" t="s">
        <v>79</v>
      </c>
      <c r="Q6" s="45" t="s">
        <v>8</v>
      </c>
    </row>
    <row r="7" spans="1:17" ht="30.75" customHeight="1" x14ac:dyDescent="0.2">
      <c r="A7" s="37"/>
      <c r="B7" s="37"/>
      <c r="C7" s="37"/>
      <c r="D7" s="37"/>
      <c r="E7" s="37"/>
      <c r="F7" s="37"/>
      <c r="G7" s="48"/>
      <c r="H7" s="37"/>
      <c r="I7" s="36"/>
      <c r="J7" s="37"/>
      <c r="K7" s="36"/>
      <c r="L7" s="18" t="s">
        <v>74</v>
      </c>
      <c r="M7" s="18" t="s">
        <v>76</v>
      </c>
      <c r="N7" s="18" t="s">
        <v>77</v>
      </c>
      <c r="O7" s="18" t="s">
        <v>78</v>
      </c>
      <c r="P7" s="44"/>
      <c r="Q7" s="46"/>
    </row>
    <row r="8" spans="1:17" s="10" customFormat="1" ht="17.25" customHeight="1" x14ac:dyDescent="0.2">
      <c r="A8" s="11">
        <v>1</v>
      </c>
      <c r="B8" s="9"/>
      <c r="C8" s="9">
        <v>3</v>
      </c>
      <c r="D8" s="8" t="s">
        <v>95</v>
      </c>
      <c r="E8" s="6" t="s">
        <v>96</v>
      </c>
      <c r="F8" s="33" t="s">
        <v>97</v>
      </c>
      <c r="G8" s="6">
        <v>9</v>
      </c>
      <c r="H8" s="6">
        <v>1</v>
      </c>
      <c r="I8" s="8"/>
      <c r="J8" s="8" t="s">
        <v>98</v>
      </c>
      <c r="K8" s="11">
        <v>47</v>
      </c>
      <c r="L8" s="11">
        <v>30</v>
      </c>
      <c r="M8" s="11">
        <v>30</v>
      </c>
      <c r="N8" s="11">
        <v>30</v>
      </c>
      <c r="O8" s="11">
        <v>30</v>
      </c>
      <c r="P8" s="5">
        <f t="shared" ref="P8:P21" si="0">SUM(K8:O8)</f>
        <v>167</v>
      </c>
      <c r="Q8" s="9" t="s">
        <v>227</v>
      </c>
    </row>
    <row r="9" spans="1:17" s="10" customFormat="1" ht="17.25" customHeight="1" x14ac:dyDescent="0.2">
      <c r="A9" s="11">
        <v>2</v>
      </c>
      <c r="B9" s="9"/>
      <c r="C9" s="9">
        <v>8</v>
      </c>
      <c r="D9" s="8" t="s">
        <v>40</v>
      </c>
      <c r="E9" s="6" t="s">
        <v>41</v>
      </c>
      <c r="F9" s="33" t="s">
        <v>42</v>
      </c>
      <c r="G9" s="6">
        <v>8</v>
      </c>
      <c r="H9" s="6">
        <v>1</v>
      </c>
      <c r="I9" s="8"/>
      <c r="J9" s="8" t="s">
        <v>43</v>
      </c>
      <c r="K9" s="11">
        <v>43</v>
      </c>
      <c r="L9" s="11">
        <v>30</v>
      </c>
      <c r="M9" s="11">
        <v>30</v>
      </c>
      <c r="N9" s="11">
        <v>28</v>
      </c>
      <c r="O9" s="11">
        <v>30</v>
      </c>
      <c r="P9" s="5">
        <f t="shared" si="0"/>
        <v>161</v>
      </c>
      <c r="Q9" s="9" t="s">
        <v>228</v>
      </c>
    </row>
    <row r="10" spans="1:17" s="10" customFormat="1" ht="17.25" customHeight="1" x14ac:dyDescent="0.2">
      <c r="A10" s="11">
        <v>3</v>
      </c>
      <c r="B10" s="9"/>
      <c r="C10" s="9">
        <v>15</v>
      </c>
      <c r="D10" s="8" t="s">
        <v>162</v>
      </c>
      <c r="E10" s="6" t="s">
        <v>163</v>
      </c>
      <c r="F10" s="33" t="s">
        <v>28</v>
      </c>
      <c r="G10" s="6">
        <v>9</v>
      </c>
      <c r="H10" s="6">
        <v>1</v>
      </c>
      <c r="I10" s="8"/>
      <c r="J10" s="8" t="s">
        <v>164</v>
      </c>
      <c r="K10" s="11">
        <v>41</v>
      </c>
      <c r="L10" s="11">
        <v>30</v>
      </c>
      <c r="M10" s="11">
        <v>25</v>
      </c>
      <c r="N10" s="11">
        <v>26</v>
      </c>
      <c r="O10" s="11">
        <v>20</v>
      </c>
      <c r="P10" s="5">
        <f t="shared" si="0"/>
        <v>142</v>
      </c>
      <c r="Q10" s="9" t="s">
        <v>229</v>
      </c>
    </row>
    <row r="11" spans="1:17" s="10" customFormat="1" ht="17.25" customHeight="1" x14ac:dyDescent="0.2">
      <c r="A11" s="11">
        <v>4</v>
      </c>
      <c r="B11" s="9"/>
      <c r="C11" s="9">
        <v>10</v>
      </c>
      <c r="D11" s="8" t="s">
        <v>91</v>
      </c>
      <c r="E11" s="6" t="s">
        <v>92</v>
      </c>
      <c r="F11" s="33" t="s">
        <v>93</v>
      </c>
      <c r="G11" s="6">
        <v>9</v>
      </c>
      <c r="H11" s="6">
        <v>1</v>
      </c>
      <c r="I11" s="8"/>
      <c r="J11" s="8" t="s">
        <v>94</v>
      </c>
      <c r="K11" s="11">
        <v>25</v>
      </c>
      <c r="L11" s="11">
        <v>28</v>
      </c>
      <c r="M11" s="11">
        <v>28</v>
      </c>
      <c r="N11" s="11">
        <v>27</v>
      </c>
      <c r="O11" s="11">
        <v>28</v>
      </c>
      <c r="P11" s="5">
        <f t="shared" si="0"/>
        <v>136</v>
      </c>
      <c r="Q11" s="9" t="s">
        <v>229</v>
      </c>
    </row>
    <row r="12" spans="1:17" s="10" customFormat="1" ht="17.25" customHeight="1" x14ac:dyDescent="0.2">
      <c r="A12" s="11">
        <v>5</v>
      </c>
      <c r="B12" s="9"/>
      <c r="C12" s="9">
        <v>16</v>
      </c>
      <c r="D12" s="8" t="s">
        <v>87</v>
      </c>
      <c r="E12" s="6" t="s">
        <v>88</v>
      </c>
      <c r="F12" s="33" t="s">
        <v>89</v>
      </c>
      <c r="G12" s="6">
        <v>9</v>
      </c>
      <c r="H12" s="6">
        <v>1</v>
      </c>
      <c r="I12" s="8"/>
      <c r="J12" s="8" t="s">
        <v>90</v>
      </c>
      <c r="K12" s="11">
        <v>31</v>
      </c>
      <c r="L12" s="11">
        <v>25</v>
      </c>
      <c r="M12" s="11">
        <v>28</v>
      </c>
      <c r="N12" s="11">
        <v>24</v>
      </c>
      <c r="O12" s="11">
        <v>25</v>
      </c>
      <c r="P12" s="5">
        <f t="shared" si="0"/>
        <v>133</v>
      </c>
      <c r="Q12" s="9" t="s">
        <v>229</v>
      </c>
    </row>
    <row r="13" spans="1:17" s="10" customFormat="1" ht="17.25" customHeight="1" x14ac:dyDescent="0.2">
      <c r="A13" s="11">
        <v>6</v>
      </c>
      <c r="B13" s="9"/>
      <c r="C13" s="9">
        <v>5</v>
      </c>
      <c r="D13" s="8" t="s">
        <v>121</v>
      </c>
      <c r="E13" s="6" t="s">
        <v>122</v>
      </c>
      <c r="F13" s="34" t="s">
        <v>226</v>
      </c>
      <c r="G13" s="6">
        <v>9</v>
      </c>
      <c r="H13" s="6">
        <v>1</v>
      </c>
      <c r="I13" s="8"/>
      <c r="J13" s="8" t="s">
        <v>123</v>
      </c>
      <c r="K13" s="11">
        <v>35</v>
      </c>
      <c r="L13" s="11">
        <v>25</v>
      </c>
      <c r="M13" s="11">
        <v>26</v>
      </c>
      <c r="N13" s="11">
        <v>24</v>
      </c>
      <c r="O13" s="11">
        <v>21</v>
      </c>
      <c r="P13" s="5">
        <f t="shared" si="0"/>
        <v>131</v>
      </c>
      <c r="Q13" s="9"/>
    </row>
    <row r="14" spans="1:17" s="10" customFormat="1" ht="17.25" customHeight="1" x14ac:dyDescent="0.2">
      <c r="A14" s="11">
        <v>7</v>
      </c>
      <c r="B14" s="9"/>
      <c r="C14" s="9">
        <v>6</v>
      </c>
      <c r="D14" s="15" t="s">
        <v>207</v>
      </c>
      <c r="E14" s="6" t="s">
        <v>116</v>
      </c>
      <c r="F14" s="33" t="s">
        <v>103</v>
      </c>
      <c r="G14" s="6">
        <v>9</v>
      </c>
      <c r="H14" s="6">
        <v>1</v>
      </c>
      <c r="I14" s="8"/>
      <c r="J14" s="8" t="s">
        <v>117</v>
      </c>
      <c r="K14" s="11">
        <v>32</v>
      </c>
      <c r="L14" s="11">
        <v>20</v>
      </c>
      <c r="M14" s="11">
        <v>25</v>
      </c>
      <c r="N14" s="11">
        <v>27</v>
      </c>
      <c r="O14" s="11">
        <v>26</v>
      </c>
      <c r="P14" s="5">
        <f t="shared" si="0"/>
        <v>130</v>
      </c>
      <c r="Q14" s="9"/>
    </row>
    <row r="15" spans="1:17" s="10" customFormat="1" ht="17.25" customHeight="1" x14ac:dyDescent="0.2">
      <c r="A15" s="11">
        <v>8</v>
      </c>
      <c r="B15" s="9"/>
      <c r="C15" s="9">
        <v>9</v>
      </c>
      <c r="D15" s="8" t="s">
        <v>118</v>
      </c>
      <c r="E15" s="6" t="s">
        <v>119</v>
      </c>
      <c r="F15" s="33" t="s">
        <v>21</v>
      </c>
      <c r="G15" s="6">
        <v>9</v>
      </c>
      <c r="H15" s="6">
        <v>1</v>
      </c>
      <c r="I15" s="8"/>
      <c r="J15" s="8" t="s">
        <v>120</v>
      </c>
      <c r="K15" s="11">
        <v>38</v>
      </c>
      <c r="L15" s="11">
        <v>29</v>
      </c>
      <c r="M15" s="11">
        <v>22</v>
      </c>
      <c r="N15" s="11">
        <v>18</v>
      </c>
      <c r="O15" s="11">
        <v>22</v>
      </c>
      <c r="P15" s="5">
        <f t="shared" si="0"/>
        <v>129</v>
      </c>
      <c r="Q15" s="9"/>
    </row>
    <row r="16" spans="1:17" s="10" customFormat="1" ht="17.25" customHeight="1" x14ac:dyDescent="0.2">
      <c r="A16" s="11">
        <v>9</v>
      </c>
      <c r="B16" s="9"/>
      <c r="C16" s="9">
        <v>1</v>
      </c>
      <c r="D16" s="8" t="s">
        <v>83</v>
      </c>
      <c r="E16" s="6" t="s">
        <v>84</v>
      </c>
      <c r="F16" s="33" t="s">
        <v>85</v>
      </c>
      <c r="G16" s="6">
        <v>9</v>
      </c>
      <c r="H16" s="6">
        <v>1</v>
      </c>
      <c r="I16" s="8"/>
      <c r="J16" s="8" t="s">
        <v>86</v>
      </c>
      <c r="K16" s="11">
        <v>34</v>
      </c>
      <c r="L16" s="11">
        <v>23</v>
      </c>
      <c r="M16" s="11">
        <v>25</v>
      </c>
      <c r="N16" s="11">
        <v>22</v>
      </c>
      <c r="O16" s="11">
        <v>20</v>
      </c>
      <c r="P16" s="5">
        <f t="shared" si="0"/>
        <v>124</v>
      </c>
      <c r="Q16" s="9"/>
    </row>
    <row r="17" spans="1:17" s="10" customFormat="1" ht="17.25" customHeight="1" x14ac:dyDescent="0.2">
      <c r="A17" s="11">
        <v>10</v>
      </c>
      <c r="B17" s="9"/>
      <c r="C17" s="9">
        <v>17</v>
      </c>
      <c r="D17" s="8" t="s">
        <v>109</v>
      </c>
      <c r="E17" s="6" t="s">
        <v>110</v>
      </c>
      <c r="F17" s="33" t="s">
        <v>111</v>
      </c>
      <c r="G17" s="6">
        <v>9</v>
      </c>
      <c r="H17" s="6">
        <v>1</v>
      </c>
      <c r="I17" s="8"/>
      <c r="J17" s="8" t="s">
        <v>112</v>
      </c>
      <c r="K17" s="11">
        <v>41</v>
      </c>
      <c r="L17" s="11">
        <v>25</v>
      </c>
      <c r="M17" s="11">
        <v>22</v>
      </c>
      <c r="N17" s="11">
        <v>18</v>
      </c>
      <c r="O17" s="11">
        <v>16</v>
      </c>
      <c r="P17" s="5">
        <f t="shared" si="0"/>
        <v>122</v>
      </c>
      <c r="Q17" s="9"/>
    </row>
    <row r="18" spans="1:17" s="10" customFormat="1" ht="17.25" customHeight="1" x14ac:dyDescent="0.2">
      <c r="A18" s="11">
        <v>11</v>
      </c>
      <c r="B18" s="9"/>
      <c r="C18" s="9">
        <v>2</v>
      </c>
      <c r="D18" s="8" t="s">
        <v>54</v>
      </c>
      <c r="E18" s="6" t="s">
        <v>55</v>
      </c>
      <c r="F18" s="34" t="s">
        <v>70</v>
      </c>
      <c r="G18" s="6">
        <v>8</v>
      </c>
      <c r="H18" s="6">
        <v>1</v>
      </c>
      <c r="I18" s="8"/>
      <c r="J18" s="8" t="s">
        <v>56</v>
      </c>
      <c r="K18" s="11">
        <v>26</v>
      </c>
      <c r="L18" s="11">
        <v>27</v>
      </c>
      <c r="M18" s="11">
        <v>18</v>
      </c>
      <c r="N18" s="11">
        <v>18</v>
      </c>
      <c r="O18" s="11">
        <v>18</v>
      </c>
      <c r="P18" s="5">
        <f t="shared" si="0"/>
        <v>107</v>
      </c>
      <c r="Q18" s="9"/>
    </row>
    <row r="19" spans="1:17" s="10" customFormat="1" ht="12.75" hidden="1" x14ac:dyDescent="0.2">
      <c r="A19" s="11"/>
      <c r="B19" s="9"/>
      <c r="C19" s="9"/>
      <c r="D19" s="8" t="s">
        <v>44</v>
      </c>
      <c r="E19" s="6" t="s">
        <v>45</v>
      </c>
      <c r="F19" s="12" t="s">
        <v>46</v>
      </c>
      <c r="G19" s="6">
        <v>8</v>
      </c>
      <c r="H19" s="6">
        <v>1</v>
      </c>
      <c r="I19" s="8"/>
      <c r="J19" s="8" t="s">
        <v>47</v>
      </c>
      <c r="K19" s="11"/>
      <c r="L19" s="11"/>
      <c r="M19" s="11"/>
      <c r="N19" s="11"/>
      <c r="O19" s="11"/>
      <c r="P19" s="5">
        <f t="shared" si="0"/>
        <v>0</v>
      </c>
      <c r="Q19" s="9"/>
    </row>
    <row r="20" spans="1:17" ht="12.75" hidden="1" x14ac:dyDescent="0.2">
      <c r="A20" s="11"/>
      <c r="B20" s="9"/>
      <c r="C20" s="9"/>
      <c r="D20" s="8" t="s">
        <v>63</v>
      </c>
      <c r="E20" s="6" t="s">
        <v>64</v>
      </c>
      <c r="F20" s="12" t="s">
        <v>65</v>
      </c>
      <c r="G20" s="6">
        <v>8</v>
      </c>
      <c r="H20" s="6">
        <v>1</v>
      </c>
      <c r="I20" s="8"/>
      <c r="J20" s="8" t="s">
        <v>66</v>
      </c>
      <c r="K20" s="11"/>
      <c r="L20" s="11"/>
      <c r="M20" s="11"/>
      <c r="N20" s="11"/>
      <c r="O20" s="11"/>
      <c r="P20" s="5">
        <f t="shared" si="0"/>
        <v>0</v>
      </c>
      <c r="Q20" s="9"/>
    </row>
    <row r="21" spans="1:17" ht="12.75" hidden="1" x14ac:dyDescent="0.2">
      <c r="A21" s="5"/>
      <c r="B21" s="9"/>
      <c r="C21" s="9"/>
      <c r="D21" s="8" t="s">
        <v>99</v>
      </c>
      <c r="E21" s="6" t="s">
        <v>100</v>
      </c>
      <c r="F21" s="12" t="s">
        <v>46</v>
      </c>
      <c r="G21" s="6">
        <v>9</v>
      </c>
      <c r="H21" s="6">
        <v>1</v>
      </c>
      <c r="I21" s="8"/>
      <c r="J21" s="8" t="s">
        <v>47</v>
      </c>
      <c r="K21" s="11"/>
      <c r="L21" s="11"/>
      <c r="M21" s="11"/>
      <c r="N21" s="11"/>
      <c r="O21" s="11"/>
      <c r="P21" s="5">
        <f t="shared" si="0"/>
        <v>0</v>
      </c>
      <c r="Q21" s="9"/>
    </row>
    <row r="22" spans="1:17" ht="12.75" x14ac:dyDescent="0.2">
      <c r="A22" s="1"/>
      <c r="B22" s="1"/>
      <c r="C22" s="1"/>
      <c r="D22" s="1"/>
      <c r="E22" s="1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2.75" x14ac:dyDescent="0.2">
      <c r="A23" s="1" t="s">
        <v>9</v>
      </c>
      <c r="B23" s="1"/>
      <c r="C23" s="1"/>
      <c r="D23" s="23" t="s">
        <v>222</v>
      </c>
      <c r="E23" s="2" t="s">
        <v>221</v>
      </c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2.75" x14ac:dyDescent="0.2">
      <c r="A24" s="1"/>
      <c r="B24" s="1"/>
      <c r="C24" s="1"/>
      <c r="D24" s="24"/>
      <c r="E24" s="1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2.75" x14ac:dyDescent="0.2">
      <c r="A25" s="1" t="s">
        <v>10</v>
      </c>
      <c r="B25" s="1"/>
      <c r="C25" s="1"/>
      <c r="D25" s="25" t="s">
        <v>117</v>
      </c>
      <c r="E25" s="2" t="s">
        <v>221</v>
      </c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 x14ac:dyDescent="0.2">
      <c r="D26" s="25" t="s">
        <v>112</v>
      </c>
      <c r="E26" s="2" t="s">
        <v>221</v>
      </c>
    </row>
    <row r="27" spans="1:17" ht="15.75" customHeight="1" x14ac:dyDescent="0.2">
      <c r="D27" s="25" t="s">
        <v>123</v>
      </c>
      <c r="E27" s="2" t="s">
        <v>221</v>
      </c>
    </row>
    <row r="28" spans="1:17" ht="15.75" customHeight="1" x14ac:dyDescent="0.2">
      <c r="D28" s="23" t="s">
        <v>223</v>
      </c>
      <c r="E28" s="2" t="s">
        <v>221</v>
      </c>
    </row>
    <row r="29" spans="1:17" ht="15.75" customHeight="1" x14ac:dyDescent="0.2">
      <c r="D29" s="23" t="s">
        <v>98</v>
      </c>
      <c r="E29" s="2" t="s">
        <v>221</v>
      </c>
    </row>
    <row r="30" spans="1:17" ht="15.75" customHeight="1" x14ac:dyDescent="0.2">
      <c r="D30" s="23" t="s">
        <v>43</v>
      </c>
      <c r="E30" s="2" t="s">
        <v>221</v>
      </c>
    </row>
    <row r="31" spans="1:17" ht="15.75" customHeight="1" x14ac:dyDescent="0.2">
      <c r="D31" s="23" t="s">
        <v>56</v>
      </c>
      <c r="E31" s="2" t="s">
        <v>221</v>
      </c>
    </row>
  </sheetData>
  <sortState ref="A8:Q21">
    <sortCondition descending="1" ref="P8:P21"/>
  </sortState>
  <mergeCells count="19">
    <mergeCell ref="L6:O6"/>
    <mergeCell ref="P6:P7"/>
    <mergeCell ref="Q6:Q7"/>
    <mergeCell ref="F6:F7"/>
    <mergeCell ref="G6:G7"/>
    <mergeCell ref="H6:H7"/>
    <mergeCell ref="I6:I7"/>
    <mergeCell ref="J6:J7"/>
    <mergeCell ref="K6:K7"/>
    <mergeCell ref="A1:Q1"/>
    <mergeCell ref="A2:Q2"/>
    <mergeCell ref="A3:Q3"/>
    <mergeCell ref="A4:Q4"/>
    <mergeCell ref="A5:Q5"/>
    <mergeCell ref="A6:A7"/>
    <mergeCell ref="B6:B7"/>
    <mergeCell ref="C6:C7"/>
    <mergeCell ref="D6:D7"/>
    <mergeCell ref="E6:E7"/>
  </mergeCells>
  <pageMargins left="0.25" right="0.25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Q26"/>
  <sheetViews>
    <sheetView tabSelected="1" zoomScale="130" zoomScaleNormal="130" workbookViewId="0">
      <selection activeCell="G23" sqref="G23"/>
    </sheetView>
  </sheetViews>
  <sheetFormatPr defaultColWidth="14.42578125" defaultRowHeight="15.75" customHeight="1" x14ac:dyDescent="0.2"/>
  <cols>
    <col min="1" max="1" width="4.42578125" style="19" customWidth="1"/>
    <col min="2" max="2" width="6.7109375" style="19" hidden="1" customWidth="1"/>
    <col min="3" max="3" width="6.7109375" style="19" bestFit="1" customWidth="1"/>
    <col min="4" max="4" width="33.5703125" style="19" customWidth="1"/>
    <col min="5" max="5" width="12.42578125" style="19" customWidth="1"/>
    <col min="6" max="6" width="41.5703125" style="19" customWidth="1"/>
    <col min="7" max="7" width="8.5703125" style="19" customWidth="1"/>
    <col min="8" max="8" width="7.28515625" style="19" customWidth="1"/>
    <col min="9" max="9" width="10" style="19" hidden="1" customWidth="1"/>
    <col min="10" max="10" width="30.140625" style="19" customWidth="1"/>
    <col min="11" max="11" width="7.42578125" style="19" customWidth="1"/>
    <col min="12" max="15" width="5.85546875" style="19" customWidth="1"/>
    <col min="16" max="17" width="8.7109375" style="19" customWidth="1"/>
    <col min="18" max="16384" width="14.42578125" style="19"/>
  </cols>
  <sheetData>
    <row r="1" spans="1:17" ht="30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3.25" x14ac:dyDescent="0.2">
      <c r="A2" s="40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3.25" x14ac:dyDescent="0.2">
      <c r="A3" s="40" t="s">
        <v>216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23.25" x14ac:dyDescent="0.2">
      <c r="A4" s="40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2.75" x14ac:dyDescent="0.2">
      <c r="A5" s="42" t="s">
        <v>20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45" customHeight="1" x14ac:dyDescent="0.2">
      <c r="A6" s="36" t="s">
        <v>1</v>
      </c>
      <c r="B6" s="36" t="s">
        <v>2</v>
      </c>
      <c r="C6" s="36" t="s">
        <v>11</v>
      </c>
      <c r="D6" s="36" t="s">
        <v>3</v>
      </c>
      <c r="E6" s="36" t="s">
        <v>19</v>
      </c>
      <c r="F6" s="36" t="s">
        <v>4</v>
      </c>
      <c r="G6" s="47" t="s">
        <v>5</v>
      </c>
      <c r="H6" s="36" t="s">
        <v>6</v>
      </c>
      <c r="I6" s="36" t="s">
        <v>14</v>
      </c>
      <c r="J6" s="36" t="s">
        <v>7</v>
      </c>
      <c r="K6" s="36" t="s">
        <v>75</v>
      </c>
      <c r="L6" s="37" t="s">
        <v>15</v>
      </c>
      <c r="M6" s="37"/>
      <c r="N6" s="37"/>
      <c r="O6" s="37"/>
      <c r="P6" s="43" t="s">
        <v>79</v>
      </c>
      <c r="Q6" s="45" t="s">
        <v>8</v>
      </c>
    </row>
    <row r="7" spans="1:17" ht="30.75" customHeight="1" x14ac:dyDescent="0.2">
      <c r="A7" s="37"/>
      <c r="B7" s="37"/>
      <c r="C7" s="37"/>
      <c r="D7" s="37"/>
      <c r="E7" s="37"/>
      <c r="F7" s="37"/>
      <c r="G7" s="48"/>
      <c r="H7" s="37"/>
      <c r="I7" s="36"/>
      <c r="J7" s="37"/>
      <c r="K7" s="36"/>
      <c r="L7" s="18" t="s">
        <v>74</v>
      </c>
      <c r="M7" s="18" t="s">
        <v>76</v>
      </c>
      <c r="N7" s="18" t="s">
        <v>77</v>
      </c>
      <c r="O7" s="18" t="s">
        <v>78</v>
      </c>
      <c r="P7" s="44"/>
      <c r="Q7" s="46"/>
    </row>
    <row r="8" spans="1:17" s="10" customFormat="1" ht="12.75" x14ac:dyDescent="0.2">
      <c r="A8" s="11">
        <v>1</v>
      </c>
      <c r="B8" s="9"/>
      <c r="C8" s="9">
        <v>21</v>
      </c>
      <c r="D8" s="8" t="s">
        <v>170</v>
      </c>
      <c r="E8" s="6" t="s">
        <v>171</v>
      </c>
      <c r="F8" s="33" t="s">
        <v>52</v>
      </c>
      <c r="G8" s="6">
        <v>10</v>
      </c>
      <c r="H8" s="6">
        <v>1</v>
      </c>
      <c r="I8" s="8"/>
      <c r="J8" s="8" t="s">
        <v>172</v>
      </c>
      <c r="K8" s="11">
        <v>57</v>
      </c>
      <c r="L8" s="11">
        <v>30</v>
      </c>
      <c r="M8" s="11">
        <v>30</v>
      </c>
      <c r="N8" s="11">
        <v>29</v>
      </c>
      <c r="O8" s="11">
        <v>30</v>
      </c>
      <c r="P8" s="5">
        <f t="shared" ref="P8:P16" si="0">SUM(K8:O8)</f>
        <v>176</v>
      </c>
      <c r="Q8" s="9" t="s">
        <v>227</v>
      </c>
    </row>
    <row r="9" spans="1:17" s="10" customFormat="1" ht="12.75" x14ac:dyDescent="0.2">
      <c r="A9" s="11">
        <v>2</v>
      </c>
      <c r="B9" s="9"/>
      <c r="C9" s="9">
        <v>22</v>
      </c>
      <c r="D9" s="8" t="s">
        <v>186</v>
      </c>
      <c r="E9" s="6" t="s">
        <v>187</v>
      </c>
      <c r="F9" s="33" t="s">
        <v>52</v>
      </c>
      <c r="G9" s="6">
        <v>11</v>
      </c>
      <c r="H9" s="6">
        <v>1</v>
      </c>
      <c r="I9" s="8"/>
      <c r="J9" s="8" t="s">
        <v>172</v>
      </c>
      <c r="K9" s="11">
        <v>57</v>
      </c>
      <c r="L9" s="11">
        <v>30</v>
      </c>
      <c r="M9" s="11">
        <v>29</v>
      </c>
      <c r="N9" s="11">
        <v>29</v>
      </c>
      <c r="O9" s="11">
        <v>30</v>
      </c>
      <c r="P9" s="5">
        <f t="shared" si="0"/>
        <v>175</v>
      </c>
      <c r="Q9" s="9" t="s">
        <v>227</v>
      </c>
    </row>
    <row r="10" spans="1:17" s="10" customFormat="1" ht="12.75" x14ac:dyDescent="0.2">
      <c r="A10" s="11">
        <v>3</v>
      </c>
      <c r="B10" s="9"/>
      <c r="C10" s="9">
        <v>25</v>
      </c>
      <c r="D10" s="8" t="s">
        <v>179</v>
      </c>
      <c r="E10" s="6" t="s">
        <v>180</v>
      </c>
      <c r="F10" s="33" t="s">
        <v>93</v>
      </c>
      <c r="G10" s="6">
        <v>10</v>
      </c>
      <c r="H10" s="6">
        <v>1</v>
      </c>
      <c r="I10" s="8"/>
      <c r="J10" s="8" t="s">
        <v>94</v>
      </c>
      <c r="K10" s="11">
        <v>24</v>
      </c>
      <c r="L10" s="11">
        <v>26</v>
      </c>
      <c r="M10" s="11">
        <v>26</v>
      </c>
      <c r="N10" s="11">
        <v>18</v>
      </c>
      <c r="O10" s="11">
        <v>22</v>
      </c>
      <c r="P10" s="5">
        <f t="shared" si="0"/>
        <v>116</v>
      </c>
      <c r="Q10" s="9" t="s">
        <v>229</v>
      </c>
    </row>
    <row r="11" spans="1:17" s="31" customFormat="1" ht="12.75" x14ac:dyDescent="0.2">
      <c r="A11" s="26">
        <v>4</v>
      </c>
      <c r="B11" s="27"/>
      <c r="C11" s="27">
        <v>20</v>
      </c>
      <c r="D11" s="28" t="s">
        <v>190</v>
      </c>
      <c r="E11" s="29" t="s">
        <v>191</v>
      </c>
      <c r="F11" s="35" t="s">
        <v>65</v>
      </c>
      <c r="G11" s="29">
        <v>11</v>
      </c>
      <c r="H11" s="29">
        <v>1</v>
      </c>
      <c r="I11" s="28"/>
      <c r="J11" s="28" t="s">
        <v>192</v>
      </c>
      <c r="K11" s="26">
        <v>27</v>
      </c>
      <c r="L11" s="26">
        <v>28</v>
      </c>
      <c r="M11" s="26">
        <v>23</v>
      </c>
      <c r="N11" s="26">
        <v>26</v>
      </c>
      <c r="O11" s="26">
        <v>10</v>
      </c>
      <c r="P11" s="30">
        <f t="shared" si="0"/>
        <v>114</v>
      </c>
      <c r="Q11" s="27"/>
    </row>
    <row r="12" spans="1:17" s="10" customFormat="1" ht="12.75" x14ac:dyDescent="0.2">
      <c r="A12" s="11">
        <v>5</v>
      </c>
      <c r="B12" s="9"/>
      <c r="C12" s="9">
        <v>23</v>
      </c>
      <c r="D12" s="8" t="s">
        <v>188</v>
      </c>
      <c r="E12" s="6" t="s">
        <v>189</v>
      </c>
      <c r="F12" s="33" t="s">
        <v>21</v>
      </c>
      <c r="G12" s="6">
        <v>11</v>
      </c>
      <c r="H12" s="6">
        <v>1</v>
      </c>
      <c r="I12" s="8"/>
      <c r="J12" s="8" t="s">
        <v>120</v>
      </c>
      <c r="K12" s="11">
        <v>27</v>
      </c>
      <c r="L12" s="11">
        <v>27</v>
      </c>
      <c r="M12" s="11">
        <v>22</v>
      </c>
      <c r="N12" s="11">
        <v>16</v>
      </c>
      <c r="O12" s="11">
        <v>20</v>
      </c>
      <c r="P12" s="5">
        <f t="shared" si="0"/>
        <v>112</v>
      </c>
      <c r="Q12" s="9"/>
    </row>
    <row r="13" spans="1:17" s="10" customFormat="1" ht="12.75" x14ac:dyDescent="0.2">
      <c r="A13" s="11">
        <v>6</v>
      </c>
      <c r="B13" s="9"/>
      <c r="C13" s="9">
        <v>24</v>
      </c>
      <c r="D13" s="8" t="s">
        <v>177</v>
      </c>
      <c r="E13" s="6" t="s">
        <v>178</v>
      </c>
      <c r="F13" s="33" t="s">
        <v>21</v>
      </c>
      <c r="G13" s="6">
        <v>10</v>
      </c>
      <c r="H13" s="6">
        <v>1</v>
      </c>
      <c r="I13" s="8"/>
      <c r="J13" s="8" t="s">
        <v>120</v>
      </c>
      <c r="K13" s="11">
        <v>30</v>
      </c>
      <c r="L13" s="11">
        <v>24</v>
      </c>
      <c r="M13" s="11">
        <v>18</v>
      </c>
      <c r="N13" s="11">
        <v>16</v>
      </c>
      <c r="O13" s="11">
        <v>10</v>
      </c>
      <c r="P13" s="5">
        <f t="shared" si="0"/>
        <v>98</v>
      </c>
      <c r="Q13" s="9"/>
    </row>
    <row r="14" spans="1:17" s="10" customFormat="1" ht="25.5" hidden="1" x14ac:dyDescent="0.2">
      <c r="A14" s="5"/>
      <c r="B14" s="9"/>
      <c r="C14" s="9"/>
      <c r="D14" s="8" t="s">
        <v>173</v>
      </c>
      <c r="E14" s="6" t="s">
        <v>174</v>
      </c>
      <c r="F14" s="13" t="s">
        <v>205</v>
      </c>
      <c r="G14" s="6">
        <v>10</v>
      </c>
      <c r="H14" s="6">
        <v>1</v>
      </c>
      <c r="I14" s="8"/>
      <c r="J14" s="8" t="s">
        <v>175</v>
      </c>
      <c r="K14" s="11"/>
      <c r="L14" s="11"/>
      <c r="M14" s="11"/>
      <c r="N14" s="11"/>
      <c r="O14" s="11"/>
      <c r="P14" s="5">
        <f t="shared" si="0"/>
        <v>0</v>
      </c>
      <c r="Q14" s="9"/>
    </row>
    <row r="15" spans="1:17" s="10" customFormat="1" ht="12.75" hidden="1" x14ac:dyDescent="0.2">
      <c r="A15" s="11"/>
      <c r="B15" s="9"/>
      <c r="C15" s="9"/>
      <c r="D15" s="8" t="s">
        <v>182</v>
      </c>
      <c r="E15" s="6" t="s">
        <v>183</v>
      </c>
      <c r="F15" s="13" t="s">
        <v>206</v>
      </c>
      <c r="G15" s="6">
        <v>11</v>
      </c>
      <c r="H15" s="6">
        <v>1</v>
      </c>
      <c r="I15" s="8"/>
      <c r="J15" s="8" t="s">
        <v>175</v>
      </c>
      <c r="K15" s="11"/>
      <c r="L15" s="11"/>
      <c r="M15" s="11"/>
      <c r="N15" s="11"/>
      <c r="O15" s="11"/>
      <c r="P15" s="5">
        <f t="shared" si="0"/>
        <v>0</v>
      </c>
      <c r="Q15" s="9"/>
    </row>
    <row r="16" spans="1:17" ht="12.75" hidden="1" x14ac:dyDescent="0.2">
      <c r="A16" s="11"/>
      <c r="B16" s="9"/>
      <c r="C16" s="9"/>
      <c r="D16" s="8" t="s">
        <v>198</v>
      </c>
      <c r="E16" s="6" t="s">
        <v>199</v>
      </c>
      <c r="F16" s="12" t="s">
        <v>103</v>
      </c>
      <c r="G16" s="6">
        <v>11</v>
      </c>
      <c r="H16" s="6">
        <v>1</v>
      </c>
      <c r="I16" s="8"/>
      <c r="J16" s="8" t="s">
        <v>117</v>
      </c>
      <c r="K16" s="11"/>
      <c r="L16" s="11"/>
      <c r="M16" s="11"/>
      <c r="N16" s="11"/>
      <c r="O16" s="11"/>
      <c r="P16" s="5">
        <f t="shared" si="0"/>
        <v>0</v>
      </c>
      <c r="Q16" s="9"/>
    </row>
    <row r="17" spans="1:17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2.75" x14ac:dyDescent="0.2">
      <c r="A18" s="1" t="s">
        <v>9</v>
      </c>
      <c r="B18" s="1"/>
      <c r="C18" s="1"/>
      <c r="D18" s="23" t="s">
        <v>222</v>
      </c>
      <c r="E18" s="2" t="s">
        <v>221</v>
      </c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2.75" x14ac:dyDescent="0.2">
      <c r="A19" s="1"/>
      <c r="B19" s="1"/>
      <c r="C19" s="1"/>
      <c r="D19" s="24"/>
      <c r="E19" s="1"/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2.75" x14ac:dyDescent="0.2">
      <c r="A20" s="1" t="s">
        <v>10</v>
      </c>
      <c r="B20" s="1"/>
      <c r="C20" s="1"/>
      <c r="D20" s="25" t="s">
        <v>117</v>
      </c>
      <c r="E20" s="2" t="s">
        <v>221</v>
      </c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2.75" x14ac:dyDescent="0.2">
      <c r="A21" s="1"/>
      <c r="B21" s="1"/>
      <c r="C21" s="1"/>
      <c r="D21" s="25" t="s">
        <v>112</v>
      </c>
      <c r="E21" s="2" t="s">
        <v>221</v>
      </c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customHeight="1" x14ac:dyDescent="0.2">
      <c r="D22" s="25" t="s">
        <v>123</v>
      </c>
      <c r="E22" s="2" t="s">
        <v>221</v>
      </c>
    </row>
    <row r="23" spans="1:17" ht="15.75" customHeight="1" x14ac:dyDescent="0.2">
      <c r="D23" s="23" t="s">
        <v>223</v>
      </c>
      <c r="E23" s="2" t="s">
        <v>221</v>
      </c>
    </row>
    <row r="24" spans="1:17" ht="15.75" customHeight="1" x14ac:dyDescent="0.2">
      <c r="D24" s="23" t="s">
        <v>98</v>
      </c>
      <c r="E24" s="2" t="s">
        <v>221</v>
      </c>
    </row>
    <row r="25" spans="1:17" ht="15.75" customHeight="1" x14ac:dyDescent="0.2">
      <c r="D25" s="23" t="s">
        <v>43</v>
      </c>
      <c r="E25" s="2" t="s">
        <v>221</v>
      </c>
    </row>
    <row r="26" spans="1:17" ht="15.75" customHeight="1" x14ac:dyDescent="0.2">
      <c r="D26" s="23" t="s">
        <v>56</v>
      </c>
      <c r="E26" s="2" t="s">
        <v>221</v>
      </c>
    </row>
  </sheetData>
  <sortState ref="A8:Q16">
    <sortCondition descending="1" ref="P8:P16"/>
  </sortState>
  <mergeCells count="19">
    <mergeCell ref="L6:O6"/>
    <mergeCell ref="P6:P7"/>
    <mergeCell ref="Q6:Q7"/>
    <mergeCell ref="F6:F7"/>
    <mergeCell ref="G6:G7"/>
    <mergeCell ref="H6:H7"/>
    <mergeCell ref="I6:I7"/>
    <mergeCell ref="J6:J7"/>
    <mergeCell ref="K6:K7"/>
    <mergeCell ref="A1:Q1"/>
    <mergeCell ref="A2:Q2"/>
    <mergeCell ref="A3:Q3"/>
    <mergeCell ref="A4:Q4"/>
    <mergeCell ref="A5:Q5"/>
    <mergeCell ref="A6:A7"/>
    <mergeCell ref="B6:B7"/>
    <mergeCell ref="C6:C7"/>
    <mergeCell ref="D6:D7"/>
    <mergeCell ref="E6:E7"/>
  </mergeCells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8-9 д</vt:lpstr>
      <vt:lpstr>10-11 д</vt:lpstr>
      <vt:lpstr>8-9 х</vt:lpstr>
      <vt:lpstr>10-11 х</vt:lpstr>
      <vt:lpstr>'8-9 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Тарас Мельник</cp:lastModifiedBy>
  <cp:lastPrinted>2023-12-07T17:05:50Z</cp:lastPrinted>
  <dcterms:created xsi:type="dcterms:W3CDTF">2023-11-08T07:15:09Z</dcterms:created>
  <dcterms:modified xsi:type="dcterms:W3CDTF">2023-12-12T14:22:57Z</dcterms:modified>
</cp:coreProperties>
</file>